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io\Desktop\site publicar\"/>
    </mc:Choice>
  </mc:AlternateContent>
  <xr:revisionPtr revIDLastSave="0" documentId="13_ncr:1_{D773B829-172D-4D34-AACF-F34C054F1A57}" xr6:coauthVersionLast="45" xr6:coauthVersionMax="45" xr10:uidLastSave="{00000000-0000-0000-0000-000000000000}"/>
  <bookViews>
    <workbookView xWindow="-108" yWindow="-108" windowWidth="23256" windowHeight="12576" xr2:uid="{8A9878C9-9B75-414F-BB1C-BF40F4B95633}"/>
  </bookViews>
  <sheets>
    <sheet name="Planilha1" sheetId="1" r:id="rId1"/>
  </sheets>
  <definedNames>
    <definedName name="_xlnm._FilterDatabase" localSheetId="0" hidden="1">Planilha1!$A$5:$O$5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2" i="1" l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<sst xmlns="http://schemas.openxmlformats.org/spreadsheetml/2006/main" count="547" uniqueCount="294">
  <si>
    <t>ASSOCIACAO PARANAENSE DE CRIADORES DE BOVINOS DA RACA HOLANDESA</t>
  </si>
  <si>
    <t>CATEGORIA DE LONGEVIDADE - PERÍODO 01/01/2018 A 31/12/2018 RAÇA: HOLANDESA</t>
  </si>
  <si>
    <t xml:space="preserve">Numero de </t>
  </si>
  <si>
    <t>Nome do Animal</t>
  </si>
  <si>
    <t>Class.</t>
  </si>
  <si>
    <t>Grau</t>
  </si>
  <si>
    <t>Qtd.</t>
  </si>
  <si>
    <t>Dias</t>
  </si>
  <si>
    <t xml:space="preserve">Total de </t>
  </si>
  <si>
    <t>total</t>
  </si>
  <si>
    <t>IEP</t>
  </si>
  <si>
    <t>Codigo</t>
  </si>
  <si>
    <t>Nome do Proprietario</t>
  </si>
  <si>
    <t>Município</t>
  </si>
  <si>
    <t>Nome do Pai</t>
  </si>
  <si>
    <t>Registro</t>
  </si>
  <si>
    <t>Linear</t>
  </si>
  <si>
    <t>Sangue</t>
  </si>
  <si>
    <t>Lact.</t>
  </si>
  <si>
    <t>Leite</t>
  </si>
  <si>
    <t>Gordura</t>
  </si>
  <si>
    <t>Proteína</t>
  </si>
  <si>
    <t>solido</t>
  </si>
  <si>
    <t>Cliente</t>
  </si>
  <si>
    <t>FAIXA PLATINA                 Produção Acumulada acima de 100000.0 kg de Leite ou 3200.00 kg de Gordura</t>
  </si>
  <si>
    <t>BR1363369</t>
  </si>
  <si>
    <t>AFW MARCONI SJOUKJE 1014</t>
  </si>
  <si>
    <t>GC-06</t>
  </si>
  <si>
    <t xml:space="preserve">ALBERTUS FREDERIK WOLTERS                    </t>
  </si>
  <si>
    <t>CASTRO/PR</t>
  </si>
  <si>
    <t xml:space="preserve">HAVEP MARCONI                                     </t>
  </si>
  <si>
    <t>BX321339</t>
  </si>
  <si>
    <t>RHOELANDT 372 LEDA DOC STORMATIC</t>
  </si>
  <si>
    <t>EX-90</t>
  </si>
  <si>
    <t>PO</t>
  </si>
  <si>
    <t>RONALD RABBERS E/OU HENRIETA A. V. P. RABBERS</t>
  </si>
  <si>
    <t xml:space="preserve">COMESTAR STORMATIC-ET                             </t>
  </si>
  <si>
    <t>BX336964</t>
  </si>
  <si>
    <t>HERMERICA ANDORINHA 033</t>
  </si>
  <si>
    <t xml:space="preserve">ALBERTO EWERT E/OU JULIANE LEDERER EWERT     </t>
  </si>
  <si>
    <t>PALMEIRA/PR</t>
  </si>
  <si>
    <t xml:space="preserve">HERMERICA KARO 2                                  </t>
  </si>
  <si>
    <t>BR1400309</t>
  </si>
  <si>
    <t xml:space="preserve">MELKLAND 356 JAFFA LUKE                           </t>
  </si>
  <si>
    <t>B+-83</t>
  </si>
  <si>
    <t>GC-04</t>
  </si>
  <si>
    <t xml:space="preserve">CARLOS AUGUSTO DELEZUK                       </t>
  </si>
  <si>
    <t>CARAMBEI/PR</t>
  </si>
  <si>
    <t xml:space="preserve">JAFFA LUKE                                        </t>
  </si>
  <si>
    <t>BX336766</t>
  </si>
  <si>
    <t>J.D.F. GRAPA 826 LYSTER</t>
  </si>
  <si>
    <t xml:space="preserve">DIEGO DIJKSTRA E VINICIUS DIJKSTRA           </t>
  </si>
  <si>
    <t xml:space="preserve">TCET LYSTER                                       </t>
  </si>
  <si>
    <t>BX350650</t>
  </si>
  <si>
    <t>AFW CHAMPION ILKA 1649</t>
  </si>
  <si>
    <t xml:space="preserve">CALBRETT-I H H CHAMPION                           </t>
  </si>
  <si>
    <t>BX339830</t>
  </si>
  <si>
    <t>FINI BERGWIL ELIE 4341</t>
  </si>
  <si>
    <t>MB-86</t>
  </si>
  <si>
    <t xml:space="preserve">HANS JAN GROENWOLD                           </t>
  </si>
  <si>
    <t xml:space="preserve">CEDAR-CREEK BERGWIL-ET                            </t>
  </si>
  <si>
    <t>BX407343</t>
  </si>
  <si>
    <t>CONDESSA TRUDY RUDOLPH 265</t>
  </si>
  <si>
    <t>MB-87</t>
  </si>
  <si>
    <t xml:space="preserve">JAN NOORDEGRAAF NETO                         </t>
  </si>
  <si>
    <t>ARAPOTI/PR</t>
  </si>
  <si>
    <t xml:space="preserve">STARTMORE RUDOLPH-ET                              </t>
  </si>
  <si>
    <t>BX380705</t>
  </si>
  <si>
    <t>HARM ROMKJE MORTJE 1853 TWIM</t>
  </si>
  <si>
    <t>MB-85</t>
  </si>
  <si>
    <t xml:space="preserve">LUCAS RABBERS                                </t>
  </si>
  <si>
    <t xml:space="preserve">STOUDER MORTY-ET                                  </t>
  </si>
  <si>
    <t>BX370761</t>
  </si>
  <si>
    <t>HARM EMKJE HILLCREST 1698</t>
  </si>
  <si>
    <t>MB-88</t>
  </si>
  <si>
    <t xml:space="preserve">HENKESEEN HILLCREST-ET                            </t>
  </si>
  <si>
    <t>BX347643</t>
  </si>
  <si>
    <t>FINI DRAMATIC HERINGA 5456</t>
  </si>
  <si>
    <t xml:space="preserve">SHADOW-RIDGE DRAMATIC                             </t>
  </si>
  <si>
    <t xml:space="preserve">LADYS-MANOR WILDMAN ET                            </t>
  </si>
  <si>
    <t>BX415106</t>
  </si>
  <si>
    <t>R.G. GERBRIG TOUCHDOWN 249</t>
  </si>
  <si>
    <t xml:space="preserve">ROELOF GROENWOLD                             </t>
  </si>
  <si>
    <t xml:space="preserve">RICECREST TOUCHDOWN-ET                            </t>
  </si>
  <si>
    <t>BX363488</t>
  </si>
  <si>
    <t>FINI RUDY MARTHA 6754</t>
  </si>
  <si>
    <t xml:space="preserve">NUNESDALE DURHAM RUDY-ET                          </t>
  </si>
  <si>
    <t>BX397223</t>
  </si>
  <si>
    <t>SELVAVERDE BLANCA 2695</t>
  </si>
  <si>
    <t xml:space="preserve">TEUNIS JAN E JOHN HERMAN GROENWOLD           </t>
  </si>
  <si>
    <t xml:space="preserve">CAROL PRELUDE MTOTO-ET                            </t>
  </si>
  <si>
    <t>BX366400</t>
  </si>
  <si>
    <t>SELVAVERDE DORA 2905</t>
  </si>
  <si>
    <t xml:space="preserve">O-BEE MANFRED JUSTICE-ET                          </t>
  </si>
  <si>
    <t>BX365219</t>
  </si>
  <si>
    <t>K &amp; L MARILIA 048 LYSTER</t>
  </si>
  <si>
    <t>EX-91</t>
  </si>
  <si>
    <t xml:space="preserve">RAPHAEL CORNELIS HOOGERHEIDE                 </t>
  </si>
  <si>
    <t>BX398230</t>
  </si>
  <si>
    <t>AFW WILDMAN MARJAN 2510</t>
  </si>
  <si>
    <t>BX356394</t>
  </si>
  <si>
    <t>BORG ASTRALINA RUDY 738</t>
  </si>
  <si>
    <t xml:space="preserve">UBEL BORG E/OU ROGERIO EGBERT BORG           </t>
  </si>
  <si>
    <t>BX358494</t>
  </si>
  <si>
    <t>AFW BLAKE SJOUKJE 1764</t>
  </si>
  <si>
    <t xml:space="preserve">WIL-HART MRY BLAKE-ET                             </t>
  </si>
  <si>
    <t>BX369118</t>
  </si>
  <si>
    <t>AFW LYSTER ILKA 1974</t>
  </si>
  <si>
    <t>BR1607273</t>
  </si>
  <si>
    <t>MELKLAND KIM 959 PARAMOUNT</t>
  </si>
  <si>
    <t>B -79</t>
  </si>
  <si>
    <t>GC-02</t>
  </si>
  <si>
    <t xml:space="preserve">DELTA PARAMOUNT                                   </t>
  </si>
  <si>
    <t>BX377441</t>
  </si>
  <si>
    <t>FINI FINEST DORA 7998</t>
  </si>
  <si>
    <t xml:space="preserve">PENN-GATE FINEST ET                               </t>
  </si>
  <si>
    <t>BX378458</t>
  </si>
  <si>
    <t>HARM LAURA FINAL CUT 1797</t>
  </si>
  <si>
    <t xml:space="preserve">GILLETTE FINAL CUT ET                             </t>
  </si>
  <si>
    <t>BX357209</t>
  </si>
  <si>
    <t>BOA ESPERA JITSKE QUALITY 606</t>
  </si>
  <si>
    <t xml:space="preserve">WILKO LAURENS VERBURG                        </t>
  </si>
  <si>
    <t xml:space="preserve">BOA ESPERA LINDA'S QUALITY 26                     </t>
  </si>
  <si>
    <t>BX401989</t>
  </si>
  <si>
    <t>HARM VERA COLBY 2135 TE</t>
  </si>
  <si>
    <t xml:space="preserve">SOLID-GOLD COLBY-ET                               </t>
  </si>
  <si>
    <t>BX398237</t>
  </si>
  <si>
    <t>AFW STORMATIC 10 DINA 2535</t>
  </si>
  <si>
    <t xml:space="preserve">AFW STORMATIC 10 TE                               </t>
  </si>
  <si>
    <t>BX351780</t>
  </si>
  <si>
    <t>FINI TOUCHDOWN MAAIKE 5528</t>
  </si>
  <si>
    <t>BX412924</t>
  </si>
  <si>
    <t>RCH JANNY 1010 IGNITER SHOTTLE TE</t>
  </si>
  <si>
    <t>EX-92</t>
  </si>
  <si>
    <t xml:space="preserve">PICSTON SHOTTLE-ET                                </t>
  </si>
  <si>
    <t>BR1516597</t>
  </si>
  <si>
    <t>REGIA MILKSTAR MINTA</t>
  </si>
  <si>
    <t>GC-05</t>
  </si>
  <si>
    <t xml:space="preserve">MARVIN EPP                                   </t>
  </si>
  <si>
    <t xml:space="preserve">DESLACKS MILKSTAR ET                              </t>
  </si>
  <si>
    <t>BX354376</t>
  </si>
  <si>
    <t>FINI TOUCHDOWN NETTE 5564</t>
  </si>
  <si>
    <t>BX376891</t>
  </si>
  <si>
    <t>DJANI LIONEL ELIE 726</t>
  </si>
  <si>
    <t xml:space="preserve">DOUWE JANTINUS GROENWOLD                     </t>
  </si>
  <si>
    <t xml:space="preserve">DELTA LIONEL                                      </t>
  </si>
  <si>
    <t>BX329154</t>
  </si>
  <si>
    <t>HBK AUKJE 63</t>
  </si>
  <si>
    <t xml:space="preserve">HENK BOELE KASSIES                           </t>
  </si>
  <si>
    <t xml:space="preserve">VAL BAS JUROR BAKER-ET                            </t>
  </si>
  <si>
    <t>BX360575</t>
  </si>
  <si>
    <t>FINI DRAMATIC MAAIKE 6682</t>
  </si>
  <si>
    <t>BX344179</t>
  </si>
  <si>
    <t>FINI MACHOMAN MAAIKE 4384</t>
  </si>
  <si>
    <t xml:space="preserve">WINDSOR-MANOR MACHOMAN-ET                         </t>
  </si>
  <si>
    <t>B+-84</t>
  </si>
  <si>
    <t>BX378850</t>
  </si>
  <si>
    <t>AFW JEMJAC MAAIKE 2163</t>
  </si>
  <si>
    <t xml:space="preserve">RONLAND JEMIMA JACOB-ET                           </t>
  </si>
  <si>
    <t>BX360540</t>
  </si>
  <si>
    <t>SELVAVERDE DORA 2753</t>
  </si>
  <si>
    <t>BX371608</t>
  </si>
  <si>
    <t>BRONKHORST PALMEIRA 9 SUNFLOWER</t>
  </si>
  <si>
    <t>MB-89</t>
  </si>
  <si>
    <t xml:space="preserve">KORSTIAAN BRONKHORST                         </t>
  </si>
  <si>
    <t xml:space="preserve">SKOATTERLAN DELTA SUNFLOWER                       </t>
  </si>
  <si>
    <t>BX359123</t>
  </si>
  <si>
    <t>SELVAVERDE DIANA 2715</t>
  </si>
  <si>
    <t xml:space="preserve">ROYLANE JORDAN-ET                                 </t>
  </si>
  <si>
    <t>BX375840</t>
  </si>
  <si>
    <t>FINI EXCLUSIVE VERDA 7941</t>
  </si>
  <si>
    <t xml:space="preserve">BUDJON-JK EXCLUSIVE-ET                            </t>
  </si>
  <si>
    <t>BR1607277</t>
  </si>
  <si>
    <t>MELKLAND BOLIVIA 1006 KIRBY</t>
  </si>
  <si>
    <t>B+-81</t>
  </si>
  <si>
    <t>GC-08</t>
  </si>
  <si>
    <t xml:space="preserve">KATSHAAR KIRBY                                    </t>
  </si>
  <si>
    <t>BX361405</t>
  </si>
  <si>
    <t>FINI LOCUST MARTHA 6708</t>
  </si>
  <si>
    <t xml:space="preserve">LOCUST-RIDGE EMORY CALEB-ET                       </t>
  </si>
  <si>
    <t>BX369380</t>
  </si>
  <si>
    <t>DJANI WIN UKE 648</t>
  </si>
  <si>
    <t xml:space="preserve">TJERK HOEKSTRA                               </t>
  </si>
  <si>
    <t xml:space="preserve">ART-ACRES WIN 395-ET                              </t>
  </si>
  <si>
    <t>BX357166</t>
  </si>
  <si>
    <t>ADRIMAR CHARLOTTE IRON 154</t>
  </si>
  <si>
    <t xml:space="preserve">ADRIAAN FREDERIK KOK                         </t>
  </si>
  <si>
    <t xml:space="preserve">BOSS IRON ET                                      </t>
  </si>
  <si>
    <t>BX389894</t>
  </si>
  <si>
    <t>FINI MAC DORA 8212</t>
  </si>
  <si>
    <t xml:space="preserve">REGANCREST-HHF MAC ET                             </t>
  </si>
  <si>
    <t>BX365408</t>
  </si>
  <si>
    <t>FINI BLITZ LINDA 6763</t>
  </si>
  <si>
    <t xml:space="preserve">POLYFARM EVEREST BLITZ-TE                         </t>
  </si>
  <si>
    <t>BX359015</t>
  </si>
  <si>
    <t>A.R.K. GILSON SARA 1225</t>
  </si>
  <si>
    <t xml:space="preserve">ADRIANO RENATO KIERS                         </t>
  </si>
  <si>
    <t>PONTA GROSSA/PR</t>
  </si>
  <si>
    <t xml:space="preserve">SILKY GIBSON-ET                                   </t>
  </si>
  <si>
    <t>BX390819</t>
  </si>
  <si>
    <t>FINI BOLTON HERINGA 8136-TE</t>
  </si>
  <si>
    <t xml:space="preserve">SANDY-VALLEY BOLTON ET                            </t>
  </si>
  <si>
    <t>BX404334</t>
  </si>
  <si>
    <t>BORG TULIPA 782</t>
  </si>
  <si>
    <t xml:space="preserve">SIKKEMA-STAR-W HI METRO-ET                        </t>
  </si>
  <si>
    <t>BR1517086</t>
  </si>
  <si>
    <t>CHACARA EMERICK CHILA</t>
  </si>
  <si>
    <t xml:space="preserve">GERALDO TADEU PRESTES E JOAO GALVAO PRESTES  </t>
  </si>
  <si>
    <t xml:space="preserve">PIERCEFIELD CHIL CHAMOIS-ET                       </t>
  </si>
  <si>
    <t>BX379783</t>
  </si>
  <si>
    <t>SELVAVERDE JELTJE 3284</t>
  </si>
  <si>
    <t xml:space="preserve">SELVAVERDE EMORY 864                              </t>
  </si>
  <si>
    <t>BX397087</t>
  </si>
  <si>
    <t>REGIA FINEST NALUZIA</t>
  </si>
  <si>
    <t>BR1526067</t>
  </si>
  <si>
    <t>C.W.L. FREDERICA ICE PACK 828</t>
  </si>
  <si>
    <t>GC-11</t>
  </si>
  <si>
    <t xml:space="preserve">CRISTIANO LOS                                </t>
  </si>
  <si>
    <t xml:space="preserve">PENNVIEW ICE PACK ET                              </t>
  </si>
  <si>
    <t>BX384173</t>
  </si>
  <si>
    <t>SELVAVERDE DORA 3406</t>
  </si>
  <si>
    <t xml:space="preserve">VALLEY-DRIVE ZESTY ET                             </t>
  </si>
  <si>
    <t>BR1628740</t>
  </si>
  <si>
    <t xml:space="preserve">GRUNO MORENA 983                                  </t>
  </si>
  <si>
    <t>PCOD</t>
  </si>
  <si>
    <t xml:space="preserve">JOHAN WILLEM DYKINGA                         </t>
  </si>
  <si>
    <t>BX401980</t>
  </si>
  <si>
    <t>HARM WIERSMA SHOTTLE 2116 TE</t>
  </si>
  <si>
    <t>BX354386</t>
  </si>
  <si>
    <t>FINI DUNDEE DEBORA 5547</t>
  </si>
  <si>
    <t xml:space="preserve">REGANCREST DUNDEE-ET                              </t>
  </si>
  <si>
    <t xml:space="preserve">END-ROAD PVF BOLIVER-ET                           </t>
  </si>
  <si>
    <t>BX397954</t>
  </si>
  <si>
    <t>DIAMANTINA SAFIRA MAGOT UNKLE TE</t>
  </si>
  <si>
    <t xml:space="preserve">DIRCEU ANTONIO OSMARINI                      </t>
  </si>
  <si>
    <t xml:space="preserve">CHARPENTIER MAGOT                                 </t>
  </si>
  <si>
    <t>BX381611</t>
  </si>
  <si>
    <t>RHOELANDT 1024 PROVINCIANA BLITZ WILDMAN TE</t>
  </si>
  <si>
    <t>BX499301</t>
  </si>
  <si>
    <t>RCH MILA 944 REVIVER BAXTER</t>
  </si>
  <si>
    <t xml:space="preserve">EMERALD-ACR-SA T-BAXTER                           </t>
  </si>
  <si>
    <t>BX392087</t>
  </si>
  <si>
    <t>TIJUCA BLADE WILHELMINA 1521</t>
  </si>
  <si>
    <t xml:space="preserve">LAMBERT PETTER                               </t>
  </si>
  <si>
    <t xml:space="preserve">PALMCREST BLITZ BLADE ET                          </t>
  </si>
  <si>
    <t>BX408888</t>
  </si>
  <si>
    <t>HARM MATTY SHOTTLE 2197 TE</t>
  </si>
  <si>
    <t>BX404063</t>
  </si>
  <si>
    <t>HARM SONIA SOCRATES 2173</t>
  </si>
  <si>
    <t xml:space="preserve">VELVET-VIEW-KJ SOCRATES                           </t>
  </si>
  <si>
    <t>BX424114</t>
  </si>
  <si>
    <t>FRANKANA FARRA 2608 BAXTER</t>
  </si>
  <si>
    <t xml:space="preserve">FAZ. FRANKANNA AGROPECUARIA LTDA.            </t>
  </si>
  <si>
    <t>BB19918</t>
  </si>
  <si>
    <t>CHRISTINA JUJUBA 391</t>
  </si>
  <si>
    <t xml:space="preserve">HENRI MARTINUS KOOL E/OU FLAVIA H. B. KOOL   </t>
  </si>
  <si>
    <t xml:space="preserve">JEROM                                             </t>
  </si>
  <si>
    <t>BX401957</t>
  </si>
  <si>
    <t>SELVAVERDE ANNA BELLA 2709</t>
  </si>
  <si>
    <t>BR1541688</t>
  </si>
  <si>
    <t>ANA THALEA JITSKE 1508</t>
  </si>
  <si>
    <t xml:space="preserve">ROBERTO MEINDERT BORG                        </t>
  </si>
  <si>
    <t>BX365494</t>
  </si>
  <si>
    <t>SELVAVERDE SIENTJE 2871</t>
  </si>
  <si>
    <t>BR1513385</t>
  </si>
  <si>
    <t>BERENDSEN AUGUSTA 263 PASJA</t>
  </si>
  <si>
    <t xml:space="preserve">JAN GERRIT BERENDSEN                         </t>
  </si>
  <si>
    <t xml:space="preserve">DELTA PASJA                                       </t>
  </si>
  <si>
    <t>BX407665</t>
  </si>
  <si>
    <t>FINI BOLIVER MARTHA 9533</t>
  </si>
  <si>
    <t>BX376823</t>
  </si>
  <si>
    <t>KASDORF MAGNA DEVOTED</t>
  </si>
  <si>
    <t xml:space="preserve">HARRY KASDORF                                </t>
  </si>
  <si>
    <t xml:space="preserve">FAR-O-LA DEVOTED ET                               </t>
  </si>
  <si>
    <t>BX387619</t>
  </si>
  <si>
    <t>RHOELANDT 1117 LUNA STORMATIC BAXTER 1 TE</t>
  </si>
  <si>
    <t>BX370063</t>
  </si>
  <si>
    <t>LAVRINHA NORMA LYSTER</t>
  </si>
  <si>
    <t xml:space="preserve">MELKSTAD AGROPECUARIA LTDA.                  </t>
  </si>
  <si>
    <t>BX408660</t>
  </si>
  <si>
    <t>AFW SUEDE ILKA 2673</t>
  </si>
  <si>
    <t xml:space="preserve">PARADISE-DND SUEDE-ET                             </t>
  </si>
  <si>
    <t>BX394264</t>
  </si>
  <si>
    <t>TAQUARA THAIS</t>
  </si>
  <si>
    <t xml:space="preserve">PARADISE-DND SPARTA ET                            </t>
  </si>
  <si>
    <t>BX361408</t>
  </si>
  <si>
    <t>FINI SUEDE HERINGA 6712</t>
  </si>
  <si>
    <t>BX370892</t>
  </si>
  <si>
    <t>F.F.R. WILHELMINA 133</t>
  </si>
  <si>
    <t xml:space="preserve">HENDRIK DE BOER E/OU REINALDO DE BOER        </t>
  </si>
  <si>
    <t>BX361403</t>
  </si>
  <si>
    <t>FINI DECEMBER MARTHA 6706</t>
  </si>
  <si>
    <t>B+-80</t>
  </si>
  <si>
    <t xml:space="preserve">DOOLHOF DECEMBER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</si>
</sst>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49" fontId="5" fillId="0" borderId="2" xfId="0" applyNumberFormat="1" applyFont="1" applyBorder="1"/>
    <xf numFmtId="164" fontId="5" fillId="0" borderId="2" xfId="0" applyNumberFormat="1" applyFont="1" applyBorder="1"/>
    <xf numFmtId="1" fontId="5" fillId="0" borderId="2" xfId="0" applyNumberFormat="1" applyFont="1" applyBorder="1"/>
    <xf numFmtId="0" fontId="2" fillId="2" borderId="0" xfId="0" applyFont="1" applyFill="1"/>
    <xf numFmtId="0" fontId="0" fillId="2" borderId="0" xfId="0" applyFill="1"/>
    <xf numFmtId="164" fontId="5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558E-D83E-4537-91C6-CDE927BA1F68}">
  <dimension ref="A1:O82"/>
  <sheetViews>
    <sheetView tabSelected="1" workbookViewId="0">
      <selection activeCell="G7" sqref="G7"/>
    </sheetView>
  </sheetViews>
  <sheetFormatPr defaultRowHeight="14.4" x14ac:dyDescent="0.3"/>
  <cols>
    <col min="1" max="1" width="11.88671875" customWidth="1"/>
    <col min="2" max="2" width="29.33203125" customWidth="1"/>
    <col min="3" max="3" width="6.88671875" customWidth="1"/>
    <col min="4" max="4" width="7.5546875" customWidth="1"/>
    <col min="5" max="5" width="5.33203125" customWidth="1"/>
    <col min="6" max="6" width="7.33203125" customWidth="1"/>
    <col min="8" max="8" width="7.33203125" customWidth="1"/>
    <col min="9" max="10" width="8" customWidth="1"/>
    <col min="11" max="11" width="5.33203125" customWidth="1"/>
    <col min="12" max="12" width="7.5546875" customWidth="1"/>
    <col min="13" max="13" width="33.5546875" customWidth="1"/>
    <col min="14" max="14" width="28.109375" customWidth="1"/>
    <col min="15" max="15" width="28.33203125" customWidth="1"/>
    <col min="16" max="16384" width="8.88671875" style="18"/>
  </cols>
  <sheetData>
    <row r="1" spans="1:15" s="17" customFormat="1" ht="19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7" customFormat="1" ht="22.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8</v>
      </c>
      <c r="I3" s="5" t="s">
        <v>8</v>
      </c>
      <c r="J3" s="7" t="s">
        <v>9</v>
      </c>
      <c r="K3" s="7" t="s">
        <v>10</v>
      </c>
      <c r="L3" s="5" t="s">
        <v>11</v>
      </c>
      <c r="M3" s="6" t="s">
        <v>12</v>
      </c>
      <c r="N3" s="6" t="s">
        <v>13</v>
      </c>
      <c r="O3" s="6" t="s">
        <v>14</v>
      </c>
    </row>
    <row r="4" spans="1:15" x14ac:dyDescent="0.3">
      <c r="A4" s="5" t="s">
        <v>15</v>
      </c>
      <c r="B4" s="8"/>
      <c r="C4" s="8" t="s">
        <v>16</v>
      </c>
      <c r="D4" s="5" t="s">
        <v>17</v>
      </c>
      <c r="E4" s="5" t="s">
        <v>18</v>
      </c>
      <c r="F4" s="5" t="s">
        <v>18</v>
      </c>
      <c r="G4" s="5" t="s">
        <v>19</v>
      </c>
      <c r="H4" s="5" t="s">
        <v>20</v>
      </c>
      <c r="I4" s="5" t="s">
        <v>21</v>
      </c>
      <c r="J4" s="9" t="s">
        <v>22</v>
      </c>
      <c r="K4" s="9"/>
      <c r="L4" s="5" t="s">
        <v>23</v>
      </c>
      <c r="M4" s="8"/>
      <c r="N4" s="8"/>
      <c r="O4" s="8"/>
    </row>
    <row r="5" spans="1:15" ht="17.399999999999999" x14ac:dyDescent="0.3">
      <c r="A5" s="10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6.5" customHeight="1" x14ac:dyDescent="0.3">
      <c r="A6" s="13" t="s">
        <v>25</v>
      </c>
      <c r="B6" s="13" t="s">
        <v>26</v>
      </c>
      <c r="C6" s="13"/>
      <c r="D6" s="14" t="s">
        <v>27</v>
      </c>
      <c r="E6" s="13">
        <v>11</v>
      </c>
      <c r="F6" s="13">
        <v>4664</v>
      </c>
      <c r="G6" s="19">
        <v>163581.37480000002</v>
      </c>
      <c r="H6" s="15">
        <v>5936.4430000000011</v>
      </c>
      <c r="I6" s="15">
        <v>5186.2370000000001</v>
      </c>
      <c r="J6" s="19">
        <f t="shared" ref="J6:J37" si="0">H6+I6</f>
        <v>11122.68</v>
      </c>
      <c r="K6" s="16">
        <v>477.6</v>
      </c>
      <c r="L6" s="13">
        <v>32769</v>
      </c>
      <c r="M6" s="13" t="s">
        <v>28</v>
      </c>
      <c r="N6" s="13" t="s">
        <v>29</v>
      </c>
      <c r="O6" s="13" t="s">
        <v>30</v>
      </c>
    </row>
    <row r="7" spans="1:15" x14ac:dyDescent="0.3">
      <c r="A7" s="13" t="s">
        <v>31</v>
      </c>
      <c r="B7" s="13" t="s">
        <v>32</v>
      </c>
      <c r="C7" s="13" t="s">
        <v>33</v>
      </c>
      <c r="D7" s="14" t="s">
        <v>34</v>
      </c>
      <c r="E7" s="13">
        <v>8</v>
      </c>
      <c r="F7" s="13">
        <v>4184</v>
      </c>
      <c r="G7" s="19">
        <v>159626.43119999999</v>
      </c>
      <c r="H7" s="15">
        <v>5067.7359999999999</v>
      </c>
      <c r="I7" s="15">
        <v>4851.4309999999996</v>
      </c>
      <c r="J7" s="19">
        <f t="shared" si="0"/>
        <v>9919.1669999999995</v>
      </c>
      <c r="K7" s="16">
        <v>665.42857142860009</v>
      </c>
      <c r="L7" s="13">
        <v>36821</v>
      </c>
      <c r="M7" s="13" t="s">
        <v>35</v>
      </c>
      <c r="N7" s="13" t="s">
        <v>29</v>
      </c>
      <c r="O7" s="13" t="s">
        <v>36</v>
      </c>
    </row>
    <row r="8" spans="1:15" x14ac:dyDescent="0.3">
      <c r="A8" s="13" t="s">
        <v>37</v>
      </c>
      <c r="B8" s="13" t="s">
        <v>38</v>
      </c>
      <c r="C8" s="13" t="s">
        <v>33</v>
      </c>
      <c r="D8" s="14" t="s">
        <v>34</v>
      </c>
      <c r="E8" s="13">
        <v>6</v>
      </c>
      <c r="F8" s="13">
        <v>3949</v>
      </c>
      <c r="G8" s="19">
        <v>146989.47</v>
      </c>
      <c r="H8" s="15">
        <v>4287.0599999999995</v>
      </c>
      <c r="I8" s="15">
        <v>4642.49</v>
      </c>
      <c r="J8" s="19">
        <f t="shared" si="0"/>
        <v>8929.5499999999993</v>
      </c>
      <c r="K8" s="16">
        <v>564.79999999999995</v>
      </c>
      <c r="L8" s="13">
        <v>48158</v>
      </c>
      <c r="M8" s="13" t="s">
        <v>39</v>
      </c>
      <c r="N8" s="13" t="s">
        <v>40</v>
      </c>
      <c r="O8" s="13" t="s">
        <v>41</v>
      </c>
    </row>
    <row r="9" spans="1:15" x14ac:dyDescent="0.3">
      <c r="A9" s="13" t="s">
        <v>42</v>
      </c>
      <c r="B9" s="13" t="s">
        <v>43</v>
      </c>
      <c r="C9" s="13" t="s">
        <v>44</v>
      </c>
      <c r="D9" s="14" t="s">
        <v>45</v>
      </c>
      <c r="E9" s="13">
        <v>10</v>
      </c>
      <c r="F9" s="13">
        <v>3604</v>
      </c>
      <c r="G9" s="15">
        <v>146303.97</v>
      </c>
      <c r="H9" s="15">
        <v>5164.3599999999997</v>
      </c>
      <c r="I9" s="15">
        <v>4426.05</v>
      </c>
      <c r="J9" s="19">
        <f t="shared" si="0"/>
        <v>9590.41</v>
      </c>
      <c r="K9" s="16">
        <v>488.7777777778</v>
      </c>
      <c r="L9" s="13">
        <v>28506</v>
      </c>
      <c r="M9" s="13" t="s">
        <v>46</v>
      </c>
      <c r="N9" s="13" t="s">
        <v>47</v>
      </c>
      <c r="O9" s="13" t="s">
        <v>48</v>
      </c>
    </row>
    <row r="10" spans="1:15" x14ac:dyDescent="0.3">
      <c r="A10" s="13" t="s">
        <v>49</v>
      </c>
      <c r="B10" s="13" t="s">
        <v>50</v>
      </c>
      <c r="C10" s="13" t="s">
        <v>44</v>
      </c>
      <c r="D10" s="14" t="s">
        <v>34</v>
      </c>
      <c r="E10" s="13">
        <v>9</v>
      </c>
      <c r="F10" s="13">
        <v>3926</v>
      </c>
      <c r="G10" s="15">
        <v>143796.9008</v>
      </c>
      <c r="H10" s="15">
        <v>4310.1880000000001</v>
      </c>
      <c r="I10" s="15">
        <v>4351.1809999999996</v>
      </c>
      <c r="J10" s="15">
        <f t="shared" si="0"/>
        <v>8661.3689999999988</v>
      </c>
      <c r="K10" s="16">
        <v>496</v>
      </c>
      <c r="L10" s="13">
        <v>38378</v>
      </c>
      <c r="M10" s="13" t="s">
        <v>51</v>
      </c>
      <c r="N10" s="13" t="s">
        <v>47</v>
      </c>
      <c r="O10" s="13" t="s">
        <v>52</v>
      </c>
    </row>
    <row r="11" spans="1:15" x14ac:dyDescent="0.3">
      <c r="A11" s="13" t="s">
        <v>53</v>
      </c>
      <c r="B11" s="13" t="s">
        <v>54</v>
      </c>
      <c r="C11" s="13"/>
      <c r="D11" s="14" t="s">
        <v>34</v>
      </c>
      <c r="E11" s="13">
        <v>6</v>
      </c>
      <c r="F11" s="13">
        <v>3765</v>
      </c>
      <c r="G11" s="15">
        <v>137139</v>
      </c>
      <c r="H11" s="15">
        <v>4869.5</v>
      </c>
      <c r="I11" s="15">
        <v>4562.1000000000004</v>
      </c>
      <c r="J11" s="15">
        <f t="shared" si="0"/>
        <v>9431.6</v>
      </c>
      <c r="K11" s="16">
        <v>703.25</v>
      </c>
      <c r="L11" s="13">
        <v>32769</v>
      </c>
      <c r="M11" s="13" t="s">
        <v>28</v>
      </c>
      <c r="N11" s="13" t="s">
        <v>29</v>
      </c>
      <c r="O11" s="13" t="s">
        <v>55</v>
      </c>
    </row>
    <row r="12" spans="1:15" x14ac:dyDescent="0.3">
      <c r="A12" s="13" t="s">
        <v>56</v>
      </c>
      <c r="B12" s="13" t="s">
        <v>57</v>
      </c>
      <c r="C12" s="13" t="s">
        <v>58</v>
      </c>
      <c r="D12" s="14" t="s">
        <v>34</v>
      </c>
      <c r="E12" s="13">
        <v>11</v>
      </c>
      <c r="F12" s="13">
        <v>3566</v>
      </c>
      <c r="G12" s="15">
        <v>136356.24300000002</v>
      </c>
      <c r="H12" s="15">
        <v>4525.5159999999996</v>
      </c>
      <c r="I12" s="15">
        <v>3827.3360000000002</v>
      </c>
      <c r="J12" s="15">
        <f t="shared" si="0"/>
        <v>8352.851999999999</v>
      </c>
      <c r="K12" s="16">
        <v>419.6</v>
      </c>
      <c r="L12" s="13">
        <v>11750</v>
      </c>
      <c r="M12" s="13" t="s">
        <v>59</v>
      </c>
      <c r="N12" s="13" t="s">
        <v>29</v>
      </c>
      <c r="O12" s="13" t="s">
        <v>60</v>
      </c>
    </row>
    <row r="13" spans="1:15" x14ac:dyDescent="0.3">
      <c r="A13" s="13" t="s">
        <v>61</v>
      </c>
      <c r="B13" s="13" t="s">
        <v>62</v>
      </c>
      <c r="C13" s="13" t="s">
        <v>63</v>
      </c>
      <c r="D13" s="14" t="s">
        <v>34</v>
      </c>
      <c r="E13" s="13">
        <v>10</v>
      </c>
      <c r="F13" s="13">
        <v>3587</v>
      </c>
      <c r="G13" s="15">
        <v>128745.76000000001</v>
      </c>
      <c r="H13" s="15">
        <v>4485.88</v>
      </c>
      <c r="I13" s="15">
        <v>4088.55</v>
      </c>
      <c r="J13" s="15">
        <f t="shared" si="0"/>
        <v>8574.43</v>
      </c>
      <c r="K13" s="16">
        <v>422.88888888889994</v>
      </c>
      <c r="L13" s="13">
        <v>34052</v>
      </c>
      <c r="M13" s="13" t="s">
        <v>64</v>
      </c>
      <c r="N13" s="13" t="s">
        <v>65</v>
      </c>
      <c r="O13" s="13" t="s">
        <v>66</v>
      </c>
    </row>
    <row r="14" spans="1:15" x14ac:dyDescent="0.3">
      <c r="A14" s="13" t="s">
        <v>67</v>
      </c>
      <c r="B14" s="13" t="s">
        <v>68</v>
      </c>
      <c r="C14" s="13" t="s">
        <v>69</v>
      </c>
      <c r="D14" s="14" t="s">
        <v>34</v>
      </c>
      <c r="E14" s="13">
        <v>6</v>
      </c>
      <c r="F14" s="13">
        <v>2728</v>
      </c>
      <c r="G14" s="15">
        <v>128592.79</v>
      </c>
      <c r="H14" s="15">
        <v>3078.9</v>
      </c>
      <c r="I14" s="15">
        <v>3463.0099999999998</v>
      </c>
      <c r="J14" s="15">
        <f t="shared" si="0"/>
        <v>6541.91</v>
      </c>
      <c r="K14" s="16">
        <v>507.8</v>
      </c>
      <c r="L14" s="13">
        <v>33910</v>
      </c>
      <c r="M14" s="13" t="s">
        <v>70</v>
      </c>
      <c r="N14" s="13" t="s">
        <v>29</v>
      </c>
      <c r="O14" s="13" t="s">
        <v>71</v>
      </c>
    </row>
    <row r="15" spans="1:15" x14ac:dyDescent="0.3">
      <c r="A15" s="13" t="s">
        <v>72</v>
      </c>
      <c r="B15" s="13" t="s">
        <v>73</v>
      </c>
      <c r="C15" s="13" t="s">
        <v>74</v>
      </c>
      <c r="D15" s="14" t="s">
        <v>34</v>
      </c>
      <c r="E15" s="13">
        <v>9</v>
      </c>
      <c r="F15" s="13">
        <v>2731</v>
      </c>
      <c r="G15" s="15">
        <v>125464.65</v>
      </c>
      <c r="H15" s="15">
        <v>3524.5</v>
      </c>
      <c r="I15" s="15">
        <v>3561.4300000000003</v>
      </c>
      <c r="J15" s="15">
        <f t="shared" si="0"/>
        <v>7085.93</v>
      </c>
      <c r="K15" s="16">
        <v>403.5</v>
      </c>
      <c r="L15" s="13">
        <v>33910</v>
      </c>
      <c r="M15" s="13" t="s">
        <v>70</v>
      </c>
      <c r="N15" s="13" t="s">
        <v>29</v>
      </c>
      <c r="O15" s="13" t="s">
        <v>75</v>
      </c>
    </row>
    <row r="16" spans="1:15" x14ac:dyDescent="0.3">
      <c r="A16" s="13" t="s">
        <v>76</v>
      </c>
      <c r="B16" s="13" t="s">
        <v>77</v>
      </c>
      <c r="C16" s="13" t="s">
        <v>33</v>
      </c>
      <c r="D16" s="14" t="s">
        <v>34</v>
      </c>
      <c r="E16" s="13">
        <v>8</v>
      </c>
      <c r="F16" s="13">
        <v>2948</v>
      </c>
      <c r="G16" s="15">
        <v>124755.56000000001</v>
      </c>
      <c r="H16" s="15">
        <v>3644.5</v>
      </c>
      <c r="I16" s="15">
        <v>3661.84</v>
      </c>
      <c r="J16" s="15">
        <f t="shared" si="0"/>
        <v>7306.34</v>
      </c>
      <c r="K16" s="16">
        <v>401.85714285709997</v>
      </c>
      <c r="L16" s="13">
        <v>11750</v>
      </c>
      <c r="M16" s="13" t="s">
        <v>59</v>
      </c>
      <c r="N16" s="13" t="s">
        <v>29</v>
      </c>
      <c r="O16" s="13" t="s">
        <v>78</v>
      </c>
    </row>
    <row r="17" spans="1:15" x14ac:dyDescent="0.3">
      <c r="A17" s="13" t="s">
        <v>80</v>
      </c>
      <c r="B17" s="13" t="s">
        <v>81</v>
      </c>
      <c r="C17" s="13" t="s">
        <v>33</v>
      </c>
      <c r="D17" s="14" t="s">
        <v>34</v>
      </c>
      <c r="E17" s="13">
        <v>10</v>
      </c>
      <c r="F17" s="13">
        <v>3400</v>
      </c>
      <c r="G17" s="15">
        <v>122298.573</v>
      </c>
      <c r="H17" s="15">
        <v>3443.0629999999996</v>
      </c>
      <c r="I17" s="15">
        <v>3545.3520000000003</v>
      </c>
      <c r="J17" s="15">
        <f t="shared" si="0"/>
        <v>6988.415</v>
      </c>
      <c r="K17" s="16">
        <v>430.7777777778</v>
      </c>
      <c r="L17" s="13">
        <v>17501</v>
      </c>
      <c r="M17" s="13" t="s">
        <v>82</v>
      </c>
      <c r="N17" s="13" t="s">
        <v>29</v>
      </c>
      <c r="O17" s="13" t="s">
        <v>83</v>
      </c>
    </row>
    <row r="18" spans="1:15" x14ac:dyDescent="0.3">
      <c r="A18" s="13" t="s">
        <v>84</v>
      </c>
      <c r="B18" s="13" t="s">
        <v>85</v>
      </c>
      <c r="C18" s="13" t="s">
        <v>69</v>
      </c>
      <c r="D18" s="14" t="s">
        <v>34</v>
      </c>
      <c r="E18" s="13">
        <v>9</v>
      </c>
      <c r="F18" s="13">
        <v>2976</v>
      </c>
      <c r="G18" s="15">
        <v>122202.33</v>
      </c>
      <c r="H18" s="15">
        <v>4951.67</v>
      </c>
      <c r="I18" s="15">
        <v>3744.41</v>
      </c>
      <c r="J18" s="15">
        <f t="shared" si="0"/>
        <v>8696.08</v>
      </c>
      <c r="K18" s="16">
        <v>394.375</v>
      </c>
      <c r="L18" s="13">
        <v>11750</v>
      </c>
      <c r="M18" s="13" t="s">
        <v>59</v>
      </c>
      <c r="N18" s="13" t="s">
        <v>29</v>
      </c>
      <c r="O18" s="13" t="s">
        <v>86</v>
      </c>
    </row>
    <row r="19" spans="1:15" x14ac:dyDescent="0.3">
      <c r="A19" s="13" t="s">
        <v>87</v>
      </c>
      <c r="B19" s="13" t="s">
        <v>88</v>
      </c>
      <c r="C19" s="13" t="s">
        <v>58</v>
      </c>
      <c r="D19" s="14" t="s">
        <v>34</v>
      </c>
      <c r="E19" s="13">
        <v>9</v>
      </c>
      <c r="F19" s="13">
        <v>3413</v>
      </c>
      <c r="G19" s="15">
        <v>120070.56565999999</v>
      </c>
      <c r="H19" s="15">
        <v>4353.2729999999992</v>
      </c>
      <c r="I19" s="15">
        <v>3315.136</v>
      </c>
      <c r="J19" s="15">
        <f t="shared" si="0"/>
        <v>7668.4089999999997</v>
      </c>
      <c r="K19" s="16">
        <v>426.5</v>
      </c>
      <c r="L19" s="13">
        <v>34530</v>
      </c>
      <c r="M19" s="13" t="s">
        <v>89</v>
      </c>
      <c r="N19" s="13" t="s">
        <v>29</v>
      </c>
      <c r="O19" s="13" t="s">
        <v>90</v>
      </c>
    </row>
    <row r="20" spans="1:15" x14ac:dyDescent="0.3">
      <c r="A20" s="13" t="s">
        <v>91</v>
      </c>
      <c r="B20" s="13" t="s">
        <v>92</v>
      </c>
      <c r="C20" s="13" t="s">
        <v>63</v>
      </c>
      <c r="D20" s="14" t="s">
        <v>34</v>
      </c>
      <c r="E20" s="13">
        <v>9</v>
      </c>
      <c r="F20" s="13">
        <v>3183</v>
      </c>
      <c r="G20" s="15">
        <v>119773.77830000001</v>
      </c>
      <c r="H20" s="15">
        <v>4473.1990000000005</v>
      </c>
      <c r="I20" s="15">
        <v>3782.6709999999998</v>
      </c>
      <c r="J20" s="15">
        <f t="shared" si="0"/>
        <v>8255.8700000000008</v>
      </c>
      <c r="K20" s="16">
        <v>420.125</v>
      </c>
      <c r="L20" s="13">
        <v>34530</v>
      </c>
      <c r="M20" s="13" t="s">
        <v>89</v>
      </c>
      <c r="N20" s="13" t="s">
        <v>29</v>
      </c>
      <c r="O20" s="13" t="s">
        <v>93</v>
      </c>
    </row>
    <row r="21" spans="1:15" x14ac:dyDescent="0.3">
      <c r="A21" s="13" t="s">
        <v>94</v>
      </c>
      <c r="B21" s="13" t="s">
        <v>95</v>
      </c>
      <c r="C21" s="13" t="s">
        <v>96</v>
      </c>
      <c r="D21" s="14" t="s">
        <v>34</v>
      </c>
      <c r="E21" s="13">
        <v>7</v>
      </c>
      <c r="F21" s="13">
        <v>3043</v>
      </c>
      <c r="G21" s="15">
        <v>119601.63999999998</v>
      </c>
      <c r="H21" s="15">
        <v>3810.7</v>
      </c>
      <c r="I21" s="15">
        <v>3659.6099999999997</v>
      </c>
      <c r="J21" s="15">
        <f t="shared" si="0"/>
        <v>7470.3099999999995</v>
      </c>
      <c r="K21" s="16">
        <v>626.83333333329995</v>
      </c>
      <c r="L21" s="13">
        <v>33997</v>
      </c>
      <c r="M21" s="13" t="s">
        <v>97</v>
      </c>
      <c r="N21" s="13" t="s">
        <v>47</v>
      </c>
      <c r="O21" s="13" t="s">
        <v>52</v>
      </c>
    </row>
    <row r="22" spans="1:15" x14ac:dyDescent="0.3">
      <c r="A22" s="13" t="s">
        <v>98</v>
      </c>
      <c r="B22" s="13" t="s">
        <v>99</v>
      </c>
      <c r="C22" s="13"/>
      <c r="D22" s="14" t="s">
        <v>34</v>
      </c>
      <c r="E22" s="13">
        <v>5</v>
      </c>
      <c r="F22" s="13">
        <v>2618</v>
      </c>
      <c r="G22" s="15">
        <v>119239.04559999998</v>
      </c>
      <c r="H22" s="15">
        <v>3554.3550000000005</v>
      </c>
      <c r="I22" s="15">
        <v>3449.547</v>
      </c>
      <c r="J22" s="15">
        <f t="shared" si="0"/>
        <v>7003.902</v>
      </c>
      <c r="K22" s="16">
        <v>525.25</v>
      </c>
      <c r="L22" s="13">
        <v>32769</v>
      </c>
      <c r="M22" s="13" t="s">
        <v>28</v>
      </c>
      <c r="N22" s="13" t="s">
        <v>29</v>
      </c>
      <c r="O22" s="13" t="s">
        <v>79</v>
      </c>
    </row>
    <row r="23" spans="1:15" x14ac:dyDescent="0.3">
      <c r="A23" s="13" t="s">
        <v>100</v>
      </c>
      <c r="B23" s="13" t="s">
        <v>101</v>
      </c>
      <c r="C23" s="13" t="s">
        <v>63</v>
      </c>
      <c r="D23" s="14" t="s">
        <v>34</v>
      </c>
      <c r="E23" s="13">
        <v>9</v>
      </c>
      <c r="F23" s="13">
        <v>3604</v>
      </c>
      <c r="G23" s="15">
        <v>118758.81000000001</v>
      </c>
      <c r="H23" s="15">
        <v>3759.1</v>
      </c>
      <c r="I23" s="15">
        <v>3809.8</v>
      </c>
      <c r="J23" s="15">
        <f t="shared" si="0"/>
        <v>7568.9</v>
      </c>
      <c r="K23" s="16">
        <v>469.25</v>
      </c>
      <c r="L23" s="13">
        <v>47258</v>
      </c>
      <c r="M23" s="13" t="s">
        <v>102</v>
      </c>
      <c r="N23" s="13" t="s">
        <v>29</v>
      </c>
      <c r="O23" s="13" t="s">
        <v>86</v>
      </c>
    </row>
    <row r="24" spans="1:15" x14ac:dyDescent="0.3">
      <c r="A24" s="13" t="s">
        <v>103</v>
      </c>
      <c r="B24" s="13" t="s">
        <v>104</v>
      </c>
      <c r="C24" s="13"/>
      <c r="D24" s="14" t="s">
        <v>34</v>
      </c>
      <c r="E24" s="13">
        <v>8</v>
      </c>
      <c r="F24" s="13">
        <v>2884</v>
      </c>
      <c r="G24" s="15">
        <v>118405.48999999999</v>
      </c>
      <c r="H24" s="15">
        <v>3396.25</v>
      </c>
      <c r="I24" s="15">
        <v>3392.41</v>
      </c>
      <c r="J24" s="15">
        <f t="shared" si="0"/>
        <v>6788.66</v>
      </c>
      <c r="K24" s="16">
        <v>432.85714285710003</v>
      </c>
      <c r="L24" s="13">
        <v>32769</v>
      </c>
      <c r="M24" s="13" t="s">
        <v>28</v>
      </c>
      <c r="N24" s="13" t="s">
        <v>29</v>
      </c>
      <c r="O24" s="13" t="s">
        <v>105</v>
      </c>
    </row>
    <row r="25" spans="1:15" x14ac:dyDescent="0.3">
      <c r="A25" s="13" t="s">
        <v>106</v>
      </c>
      <c r="B25" s="13" t="s">
        <v>107</v>
      </c>
      <c r="C25" s="13"/>
      <c r="D25" s="14" t="s">
        <v>34</v>
      </c>
      <c r="E25" s="13">
        <v>5</v>
      </c>
      <c r="F25" s="13">
        <v>3110</v>
      </c>
      <c r="G25" s="15">
        <v>118006.92</v>
      </c>
      <c r="H25" s="15">
        <v>3901.3199999999997</v>
      </c>
      <c r="I25" s="15">
        <v>3805.6800000000003</v>
      </c>
      <c r="J25" s="15">
        <f t="shared" si="0"/>
        <v>7707</v>
      </c>
      <c r="K25" s="16">
        <v>545.75</v>
      </c>
      <c r="L25" s="13">
        <v>32769</v>
      </c>
      <c r="M25" s="13" t="s">
        <v>28</v>
      </c>
      <c r="N25" s="13" t="s">
        <v>29</v>
      </c>
      <c r="O25" s="13" t="s">
        <v>52</v>
      </c>
    </row>
    <row r="26" spans="1:15" x14ac:dyDescent="0.3">
      <c r="A26" s="13" t="s">
        <v>108</v>
      </c>
      <c r="B26" s="13" t="s">
        <v>109</v>
      </c>
      <c r="C26" s="13" t="s">
        <v>110</v>
      </c>
      <c r="D26" s="14" t="s">
        <v>111</v>
      </c>
      <c r="E26" s="13">
        <v>6</v>
      </c>
      <c r="F26" s="13">
        <v>2558</v>
      </c>
      <c r="G26" s="15">
        <v>117954.1452</v>
      </c>
      <c r="H26" s="15">
        <v>3960.1210000000001</v>
      </c>
      <c r="I26" s="15">
        <v>3820.2559999999999</v>
      </c>
      <c r="J26" s="15">
        <f t="shared" si="0"/>
        <v>7780.3770000000004</v>
      </c>
      <c r="K26" s="16">
        <v>479.8</v>
      </c>
      <c r="L26" s="13">
        <v>28506</v>
      </c>
      <c r="M26" s="13" t="s">
        <v>46</v>
      </c>
      <c r="N26" s="13" t="s">
        <v>47</v>
      </c>
      <c r="O26" s="13" t="s">
        <v>112</v>
      </c>
    </row>
    <row r="27" spans="1:15" x14ac:dyDescent="0.3">
      <c r="A27" s="13" t="s">
        <v>113</v>
      </c>
      <c r="B27" s="13" t="s">
        <v>114</v>
      </c>
      <c r="C27" s="13" t="s">
        <v>63</v>
      </c>
      <c r="D27" s="14" t="s">
        <v>34</v>
      </c>
      <c r="E27" s="13">
        <v>9</v>
      </c>
      <c r="F27" s="13">
        <v>2803</v>
      </c>
      <c r="G27" s="15">
        <v>117268.06290000002</v>
      </c>
      <c r="H27" s="15">
        <v>3105.9520000000002</v>
      </c>
      <c r="I27" s="15">
        <v>3289.4849999999997</v>
      </c>
      <c r="J27" s="15">
        <f t="shared" si="0"/>
        <v>6395.4369999999999</v>
      </c>
      <c r="K27" s="16">
        <v>399.25</v>
      </c>
      <c r="L27" s="13">
        <v>11750</v>
      </c>
      <c r="M27" s="13" t="s">
        <v>59</v>
      </c>
      <c r="N27" s="13" t="s">
        <v>29</v>
      </c>
      <c r="O27" s="13" t="s">
        <v>115</v>
      </c>
    </row>
    <row r="28" spans="1:15" x14ac:dyDescent="0.3">
      <c r="A28" s="13" t="s">
        <v>116</v>
      </c>
      <c r="B28" s="13" t="s">
        <v>117</v>
      </c>
      <c r="C28" s="13" t="s">
        <v>74</v>
      </c>
      <c r="D28" s="14" t="s">
        <v>34</v>
      </c>
      <c r="E28" s="13">
        <v>8</v>
      </c>
      <c r="F28" s="13">
        <v>2738</v>
      </c>
      <c r="G28" s="15">
        <v>117118.38</v>
      </c>
      <c r="H28" s="15">
        <v>3601.3300000000004</v>
      </c>
      <c r="I28" s="15">
        <v>3395.63</v>
      </c>
      <c r="J28" s="15">
        <f t="shared" si="0"/>
        <v>6996.9600000000009</v>
      </c>
      <c r="K28" s="16">
        <v>371.57142857139996</v>
      </c>
      <c r="L28" s="13">
        <v>33910</v>
      </c>
      <c r="M28" s="13" t="s">
        <v>70</v>
      </c>
      <c r="N28" s="13" t="s">
        <v>29</v>
      </c>
      <c r="O28" s="13" t="s">
        <v>118</v>
      </c>
    </row>
    <row r="29" spans="1:15" x14ac:dyDescent="0.3">
      <c r="A29" s="13" t="s">
        <v>119</v>
      </c>
      <c r="B29" s="13" t="s">
        <v>120</v>
      </c>
      <c r="C29" s="13"/>
      <c r="D29" s="14" t="s">
        <v>34</v>
      </c>
      <c r="E29" s="13">
        <v>9</v>
      </c>
      <c r="F29" s="13">
        <v>3162</v>
      </c>
      <c r="G29" s="15">
        <v>117051.11000000002</v>
      </c>
      <c r="H29" s="15">
        <v>3811.1</v>
      </c>
      <c r="I29" s="15">
        <v>3717.2400000000002</v>
      </c>
      <c r="J29" s="15">
        <f t="shared" si="0"/>
        <v>7528.34</v>
      </c>
      <c r="K29" s="16">
        <v>388</v>
      </c>
      <c r="L29" s="13">
        <v>50849</v>
      </c>
      <c r="M29" s="13" t="s">
        <v>121</v>
      </c>
      <c r="N29" s="13" t="s">
        <v>65</v>
      </c>
      <c r="O29" s="13" t="s">
        <v>122</v>
      </c>
    </row>
    <row r="30" spans="1:15" x14ac:dyDescent="0.3">
      <c r="A30" s="13" t="s">
        <v>123</v>
      </c>
      <c r="B30" s="13" t="s">
        <v>124</v>
      </c>
      <c r="C30" s="13" t="s">
        <v>74</v>
      </c>
      <c r="D30" s="14" t="s">
        <v>34</v>
      </c>
      <c r="E30" s="13">
        <v>7</v>
      </c>
      <c r="F30" s="13">
        <v>2313</v>
      </c>
      <c r="G30" s="15">
        <v>116920.18999999999</v>
      </c>
      <c r="H30" s="15">
        <v>3413.8479999999995</v>
      </c>
      <c r="I30" s="15">
        <v>3146.8909999999996</v>
      </c>
      <c r="J30" s="15">
        <f t="shared" si="0"/>
        <v>6560.7389999999996</v>
      </c>
      <c r="K30" s="16">
        <v>427.66666666670005</v>
      </c>
      <c r="L30" s="13">
        <v>33910</v>
      </c>
      <c r="M30" s="13" t="s">
        <v>70</v>
      </c>
      <c r="N30" s="13" t="s">
        <v>29</v>
      </c>
      <c r="O30" s="13" t="s">
        <v>125</v>
      </c>
    </row>
    <row r="31" spans="1:15" x14ac:dyDescent="0.3">
      <c r="A31" s="13" t="s">
        <v>126</v>
      </c>
      <c r="B31" s="13" t="s">
        <v>127</v>
      </c>
      <c r="C31" s="13"/>
      <c r="D31" s="14" t="s">
        <v>34</v>
      </c>
      <c r="E31" s="13">
        <v>6</v>
      </c>
      <c r="F31" s="13">
        <v>2494</v>
      </c>
      <c r="G31" s="15">
        <v>116835.74959999998</v>
      </c>
      <c r="H31" s="15">
        <v>4120.6379999999999</v>
      </c>
      <c r="I31" s="15">
        <v>3572.5639999999999</v>
      </c>
      <c r="J31" s="15">
        <f t="shared" si="0"/>
        <v>7693.2019999999993</v>
      </c>
      <c r="K31" s="16">
        <v>448.8</v>
      </c>
      <c r="L31" s="13">
        <v>32769</v>
      </c>
      <c r="M31" s="13" t="s">
        <v>28</v>
      </c>
      <c r="N31" s="13" t="s">
        <v>29</v>
      </c>
      <c r="O31" s="13" t="s">
        <v>128</v>
      </c>
    </row>
    <row r="32" spans="1:15" x14ac:dyDescent="0.3">
      <c r="A32" s="13" t="s">
        <v>129</v>
      </c>
      <c r="B32" s="13" t="s">
        <v>130</v>
      </c>
      <c r="C32" s="13" t="s">
        <v>58</v>
      </c>
      <c r="D32" s="14" t="s">
        <v>34</v>
      </c>
      <c r="E32" s="13">
        <v>8</v>
      </c>
      <c r="F32" s="13">
        <v>2868</v>
      </c>
      <c r="G32" s="15">
        <v>116515.26000000001</v>
      </c>
      <c r="H32" s="15">
        <v>3839.5</v>
      </c>
      <c r="I32" s="15">
        <v>3367.3</v>
      </c>
      <c r="J32" s="15">
        <f t="shared" si="0"/>
        <v>7206.8</v>
      </c>
      <c r="K32" s="16">
        <v>408</v>
      </c>
      <c r="L32" s="13">
        <v>11750</v>
      </c>
      <c r="M32" s="13" t="s">
        <v>59</v>
      </c>
      <c r="N32" s="13" t="s">
        <v>29</v>
      </c>
      <c r="O32" s="13" t="s">
        <v>83</v>
      </c>
    </row>
    <row r="33" spans="1:15" x14ac:dyDescent="0.3">
      <c r="A33" s="13" t="s">
        <v>131</v>
      </c>
      <c r="B33" s="13" t="s">
        <v>132</v>
      </c>
      <c r="C33" s="13" t="s">
        <v>133</v>
      </c>
      <c r="D33" s="14" t="s">
        <v>34</v>
      </c>
      <c r="E33" s="13">
        <v>7</v>
      </c>
      <c r="F33" s="13">
        <v>2187</v>
      </c>
      <c r="G33" s="15">
        <v>115888.56570000001</v>
      </c>
      <c r="H33" s="15">
        <v>4388.8259999999991</v>
      </c>
      <c r="I33" s="15">
        <v>3534.7650000000003</v>
      </c>
      <c r="J33" s="15">
        <f t="shared" si="0"/>
        <v>7923.5909999999994</v>
      </c>
      <c r="K33" s="16">
        <v>394.66666666670005</v>
      </c>
      <c r="L33" s="13">
        <v>33997</v>
      </c>
      <c r="M33" s="13" t="s">
        <v>97</v>
      </c>
      <c r="N33" s="13" t="s">
        <v>47</v>
      </c>
      <c r="O33" s="13" t="s">
        <v>134</v>
      </c>
    </row>
    <row r="34" spans="1:15" x14ac:dyDescent="0.3">
      <c r="A34" s="13" t="s">
        <v>135</v>
      </c>
      <c r="B34" s="13" t="s">
        <v>136</v>
      </c>
      <c r="C34" s="13" t="s">
        <v>63</v>
      </c>
      <c r="D34" s="14" t="s">
        <v>137</v>
      </c>
      <c r="E34" s="13">
        <v>7</v>
      </c>
      <c r="F34" s="13">
        <v>2734</v>
      </c>
      <c r="G34" s="15">
        <v>115826.78400000001</v>
      </c>
      <c r="H34" s="15">
        <v>4184.5349999999999</v>
      </c>
      <c r="I34" s="15">
        <v>3393.6559999999999</v>
      </c>
      <c r="J34" s="15">
        <f t="shared" si="0"/>
        <v>7578.1909999999998</v>
      </c>
      <c r="K34" s="16">
        <v>441.16666666670005</v>
      </c>
      <c r="L34" s="13">
        <v>2201</v>
      </c>
      <c r="M34" s="13" t="s">
        <v>138</v>
      </c>
      <c r="N34" s="13" t="s">
        <v>40</v>
      </c>
      <c r="O34" s="13" t="s">
        <v>139</v>
      </c>
    </row>
    <row r="35" spans="1:15" x14ac:dyDescent="0.3">
      <c r="A35" s="13" t="s">
        <v>140</v>
      </c>
      <c r="B35" s="13" t="s">
        <v>141</v>
      </c>
      <c r="C35" s="13" t="s">
        <v>96</v>
      </c>
      <c r="D35" s="14" t="s">
        <v>34</v>
      </c>
      <c r="E35" s="13">
        <v>7</v>
      </c>
      <c r="F35" s="13">
        <v>2592</v>
      </c>
      <c r="G35" s="15">
        <v>115565.45</v>
      </c>
      <c r="H35" s="15">
        <v>3675.0099999999998</v>
      </c>
      <c r="I35" s="15">
        <v>3339.25</v>
      </c>
      <c r="J35" s="15">
        <f t="shared" si="0"/>
        <v>7014.26</v>
      </c>
      <c r="K35" s="16">
        <v>424.66666666670005</v>
      </c>
      <c r="L35" s="13">
        <v>11750</v>
      </c>
      <c r="M35" s="13" t="s">
        <v>59</v>
      </c>
      <c r="N35" s="13" t="s">
        <v>29</v>
      </c>
      <c r="O35" s="13" t="s">
        <v>83</v>
      </c>
    </row>
    <row r="36" spans="1:15" x14ac:dyDescent="0.3">
      <c r="A36" s="13" t="s">
        <v>142</v>
      </c>
      <c r="B36" s="13" t="s">
        <v>143</v>
      </c>
      <c r="C36" s="13"/>
      <c r="D36" s="14" t="s">
        <v>34</v>
      </c>
      <c r="E36" s="13">
        <v>7</v>
      </c>
      <c r="F36" s="13">
        <v>3079</v>
      </c>
      <c r="G36" s="15">
        <v>115339.88529999999</v>
      </c>
      <c r="H36" s="15">
        <v>3979.1440000000002</v>
      </c>
      <c r="I36" s="15">
        <v>3700.03</v>
      </c>
      <c r="J36" s="15">
        <f t="shared" si="0"/>
        <v>7679.1740000000009</v>
      </c>
      <c r="K36" s="16">
        <v>516.16666666670005</v>
      </c>
      <c r="L36" s="13">
        <v>25790</v>
      </c>
      <c r="M36" s="13" t="s">
        <v>144</v>
      </c>
      <c r="N36" s="13" t="s">
        <v>29</v>
      </c>
      <c r="O36" s="13" t="s">
        <v>145</v>
      </c>
    </row>
    <row r="37" spans="1:15" x14ac:dyDescent="0.3">
      <c r="A37" s="13" t="s">
        <v>146</v>
      </c>
      <c r="B37" s="13" t="s">
        <v>147</v>
      </c>
      <c r="C37" s="13"/>
      <c r="D37" s="14" t="s">
        <v>34</v>
      </c>
      <c r="E37" s="13">
        <v>9</v>
      </c>
      <c r="F37" s="13">
        <v>3972</v>
      </c>
      <c r="G37" s="15">
        <v>113654.23000000001</v>
      </c>
      <c r="H37" s="15">
        <v>3964.84</v>
      </c>
      <c r="I37" s="15">
        <v>3495.1</v>
      </c>
      <c r="J37" s="15">
        <f t="shared" si="0"/>
        <v>7459.9400000000005</v>
      </c>
      <c r="K37" s="16">
        <v>528</v>
      </c>
      <c r="L37" s="13">
        <v>7614</v>
      </c>
      <c r="M37" s="13" t="s">
        <v>148</v>
      </c>
      <c r="N37" s="13" t="s">
        <v>29</v>
      </c>
      <c r="O37" s="13" t="s">
        <v>149</v>
      </c>
    </row>
    <row r="38" spans="1:15" x14ac:dyDescent="0.3">
      <c r="A38" s="13" t="s">
        <v>150</v>
      </c>
      <c r="B38" s="13" t="s">
        <v>151</v>
      </c>
      <c r="C38" s="13" t="s">
        <v>63</v>
      </c>
      <c r="D38" s="14" t="s">
        <v>34</v>
      </c>
      <c r="E38" s="13">
        <v>8</v>
      </c>
      <c r="F38" s="13">
        <v>2811</v>
      </c>
      <c r="G38" s="15">
        <v>111914.36000000002</v>
      </c>
      <c r="H38" s="15">
        <v>3788.5199999999995</v>
      </c>
      <c r="I38" s="15">
        <v>3260.12</v>
      </c>
      <c r="J38" s="15">
        <f t="shared" ref="J38:J69" si="1">H38+I38</f>
        <v>7048.6399999999994</v>
      </c>
      <c r="K38" s="16">
        <v>430.28571428570001</v>
      </c>
      <c r="L38" s="13">
        <v>11750</v>
      </c>
      <c r="M38" s="13" t="s">
        <v>59</v>
      </c>
      <c r="N38" s="13" t="s">
        <v>29</v>
      </c>
      <c r="O38" s="13" t="s">
        <v>78</v>
      </c>
    </row>
    <row r="39" spans="1:15" x14ac:dyDescent="0.3">
      <c r="A39" s="13" t="s">
        <v>152</v>
      </c>
      <c r="B39" s="13" t="s">
        <v>153</v>
      </c>
      <c r="C39" s="13" t="s">
        <v>74</v>
      </c>
      <c r="D39" s="14" t="s">
        <v>34</v>
      </c>
      <c r="E39" s="13">
        <v>8</v>
      </c>
      <c r="F39" s="13">
        <v>2506</v>
      </c>
      <c r="G39" s="15">
        <v>111518.39999999999</v>
      </c>
      <c r="H39" s="15">
        <v>3513.12</v>
      </c>
      <c r="I39" s="15">
        <v>3220.83</v>
      </c>
      <c r="J39" s="15">
        <f t="shared" si="1"/>
        <v>6733.95</v>
      </c>
      <c r="K39" s="16">
        <v>394.57142857139996</v>
      </c>
      <c r="L39" s="13">
        <v>11750</v>
      </c>
      <c r="M39" s="13" t="s">
        <v>59</v>
      </c>
      <c r="N39" s="13" t="s">
        <v>29</v>
      </c>
      <c r="O39" s="13" t="s">
        <v>154</v>
      </c>
    </row>
    <row r="40" spans="1:15" x14ac:dyDescent="0.3">
      <c r="A40" s="13" t="s">
        <v>156</v>
      </c>
      <c r="B40" s="13" t="s">
        <v>157</v>
      </c>
      <c r="C40" s="13"/>
      <c r="D40" s="14" t="s">
        <v>34</v>
      </c>
      <c r="E40" s="13">
        <v>5</v>
      </c>
      <c r="F40" s="13">
        <v>2931</v>
      </c>
      <c r="G40" s="15">
        <v>110427.204</v>
      </c>
      <c r="H40" s="15">
        <v>3552.596</v>
      </c>
      <c r="I40" s="15">
        <v>3578.4840000000004</v>
      </c>
      <c r="J40" s="15">
        <f t="shared" si="1"/>
        <v>7131.08</v>
      </c>
      <c r="K40" s="16">
        <v>579.75</v>
      </c>
      <c r="L40" s="13">
        <v>32769</v>
      </c>
      <c r="M40" s="13" t="s">
        <v>28</v>
      </c>
      <c r="N40" s="13" t="s">
        <v>29</v>
      </c>
      <c r="O40" s="13" t="s">
        <v>158</v>
      </c>
    </row>
    <row r="41" spans="1:15" x14ac:dyDescent="0.3">
      <c r="A41" s="13" t="s">
        <v>159</v>
      </c>
      <c r="B41" s="13" t="s">
        <v>160</v>
      </c>
      <c r="C41" s="13" t="s">
        <v>69</v>
      </c>
      <c r="D41" s="14" t="s">
        <v>34</v>
      </c>
      <c r="E41" s="13">
        <v>8</v>
      </c>
      <c r="F41" s="13">
        <v>3373</v>
      </c>
      <c r="G41" s="15">
        <v>110345.26699999999</v>
      </c>
      <c r="H41" s="15">
        <v>3644.636</v>
      </c>
      <c r="I41" s="15">
        <v>3235.16</v>
      </c>
      <c r="J41" s="15">
        <f t="shared" si="1"/>
        <v>6879.7960000000003</v>
      </c>
      <c r="K41" s="16">
        <v>468.57142857139996</v>
      </c>
      <c r="L41" s="13">
        <v>34530</v>
      </c>
      <c r="M41" s="13" t="s">
        <v>89</v>
      </c>
      <c r="N41" s="13" t="s">
        <v>29</v>
      </c>
      <c r="O41" s="13" t="s">
        <v>86</v>
      </c>
    </row>
    <row r="42" spans="1:15" x14ac:dyDescent="0.3">
      <c r="A42" s="13" t="s">
        <v>161</v>
      </c>
      <c r="B42" s="13" t="s">
        <v>162</v>
      </c>
      <c r="C42" s="13" t="s">
        <v>163</v>
      </c>
      <c r="D42" s="14" t="s">
        <v>34</v>
      </c>
      <c r="E42" s="13">
        <v>9</v>
      </c>
      <c r="F42" s="13">
        <v>3041</v>
      </c>
      <c r="G42" s="15">
        <v>109921.56080000001</v>
      </c>
      <c r="H42" s="15">
        <v>3090.7090000000003</v>
      </c>
      <c r="I42" s="15">
        <v>3523.1740000000004</v>
      </c>
      <c r="J42" s="15">
        <f t="shared" si="1"/>
        <v>6613.8830000000007</v>
      </c>
      <c r="K42" s="16">
        <v>415</v>
      </c>
      <c r="L42" s="13">
        <v>35804</v>
      </c>
      <c r="M42" s="13" t="s">
        <v>164</v>
      </c>
      <c r="N42" s="13" t="s">
        <v>65</v>
      </c>
      <c r="O42" s="13" t="s">
        <v>165</v>
      </c>
    </row>
    <row r="43" spans="1:15" x14ac:dyDescent="0.3">
      <c r="A43" s="13" t="s">
        <v>166</v>
      </c>
      <c r="B43" s="13" t="s">
        <v>167</v>
      </c>
      <c r="C43" s="13" t="s">
        <v>133</v>
      </c>
      <c r="D43" s="14" t="s">
        <v>34</v>
      </c>
      <c r="E43" s="13">
        <v>9</v>
      </c>
      <c r="F43" s="13">
        <v>3422</v>
      </c>
      <c r="G43" s="15">
        <v>109259.94834999999</v>
      </c>
      <c r="H43" s="15">
        <v>4020.4</v>
      </c>
      <c r="I43" s="15">
        <v>3469.7169999999996</v>
      </c>
      <c r="J43" s="15">
        <f t="shared" si="1"/>
        <v>7490.1170000000002</v>
      </c>
      <c r="K43" s="16">
        <v>412.125</v>
      </c>
      <c r="L43" s="13">
        <v>34530</v>
      </c>
      <c r="M43" s="13" t="s">
        <v>89</v>
      </c>
      <c r="N43" s="13" t="s">
        <v>29</v>
      </c>
      <c r="O43" s="13" t="s">
        <v>168</v>
      </c>
    </row>
    <row r="44" spans="1:15" x14ac:dyDescent="0.3">
      <c r="A44" s="13" t="s">
        <v>169</v>
      </c>
      <c r="B44" s="13" t="s">
        <v>170</v>
      </c>
      <c r="C44" s="13" t="s">
        <v>63</v>
      </c>
      <c r="D44" s="14" t="s">
        <v>34</v>
      </c>
      <c r="E44" s="13">
        <v>8</v>
      </c>
      <c r="F44" s="13">
        <v>2784</v>
      </c>
      <c r="G44" s="15">
        <v>109219.56879999998</v>
      </c>
      <c r="H44" s="15">
        <v>3511.7770000000005</v>
      </c>
      <c r="I44" s="15">
        <v>3169.4840000000004</v>
      </c>
      <c r="J44" s="15">
        <f t="shared" si="1"/>
        <v>6681.2610000000004</v>
      </c>
      <c r="K44" s="16">
        <v>478.85714285710003</v>
      </c>
      <c r="L44" s="13">
        <v>11750</v>
      </c>
      <c r="M44" s="13" t="s">
        <v>59</v>
      </c>
      <c r="N44" s="13" t="s">
        <v>29</v>
      </c>
      <c r="O44" s="13" t="s">
        <v>171</v>
      </c>
    </row>
    <row r="45" spans="1:15" x14ac:dyDescent="0.3">
      <c r="A45" s="13" t="s">
        <v>172</v>
      </c>
      <c r="B45" s="13" t="s">
        <v>173</v>
      </c>
      <c r="C45" s="13" t="s">
        <v>174</v>
      </c>
      <c r="D45" s="14" t="s">
        <v>175</v>
      </c>
      <c r="E45" s="13">
        <v>5</v>
      </c>
      <c r="F45" s="13">
        <v>2303</v>
      </c>
      <c r="G45" s="15">
        <v>108473.84</v>
      </c>
      <c r="H45" s="15">
        <v>3822.55</v>
      </c>
      <c r="I45" s="15">
        <v>3515.5099999999998</v>
      </c>
      <c r="J45" s="15">
        <f t="shared" si="1"/>
        <v>7338.0599999999995</v>
      </c>
      <c r="K45" s="16">
        <v>527.25</v>
      </c>
      <c r="L45" s="13">
        <v>28506</v>
      </c>
      <c r="M45" s="13" t="s">
        <v>46</v>
      </c>
      <c r="N45" s="13" t="s">
        <v>47</v>
      </c>
      <c r="O45" s="13" t="s">
        <v>176</v>
      </c>
    </row>
    <row r="46" spans="1:15" x14ac:dyDescent="0.3">
      <c r="A46" s="13" t="s">
        <v>177</v>
      </c>
      <c r="B46" s="13" t="s">
        <v>178</v>
      </c>
      <c r="C46" s="13" t="s">
        <v>69</v>
      </c>
      <c r="D46" s="14" t="s">
        <v>34</v>
      </c>
      <c r="E46" s="13">
        <v>9</v>
      </c>
      <c r="F46" s="13">
        <v>2707</v>
      </c>
      <c r="G46" s="15">
        <v>108141.7568</v>
      </c>
      <c r="H46" s="15">
        <v>3669.5929999999998</v>
      </c>
      <c r="I46" s="15">
        <v>3064.7280000000001</v>
      </c>
      <c r="J46" s="15">
        <f t="shared" si="1"/>
        <v>6734.3209999999999</v>
      </c>
      <c r="K46" s="16">
        <v>434.25</v>
      </c>
      <c r="L46" s="13">
        <v>11750</v>
      </c>
      <c r="M46" s="13" t="s">
        <v>59</v>
      </c>
      <c r="N46" s="13" t="s">
        <v>29</v>
      </c>
      <c r="O46" s="13" t="s">
        <v>179</v>
      </c>
    </row>
    <row r="47" spans="1:15" x14ac:dyDescent="0.3">
      <c r="A47" s="13" t="s">
        <v>180</v>
      </c>
      <c r="B47" s="13" t="s">
        <v>181</v>
      </c>
      <c r="C47" s="13"/>
      <c r="D47" s="14" t="s">
        <v>34</v>
      </c>
      <c r="E47" s="13">
        <v>9</v>
      </c>
      <c r="F47" s="13">
        <v>2950</v>
      </c>
      <c r="G47" s="15">
        <v>107903.4932</v>
      </c>
      <c r="H47" s="15">
        <v>3741.9550000000004</v>
      </c>
      <c r="I47" s="15">
        <v>3266.69</v>
      </c>
      <c r="J47" s="15">
        <f t="shared" si="1"/>
        <v>7008.6450000000004</v>
      </c>
      <c r="K47" s="16">
        <v>432.25</v>
      </c>
      <c r="L47" s="13">
        <v>48969</v>
      </c>
      <c r="M47" s="13" t="s">
        <v>182</v>
      </c>
      <c r="N47" s="13" t="s">
        <v>29</v>
      </c>
      <c r="O47" s="13" t="s">
        <v>183</v>
      </c>
    </row>
    <row r="48" spans="1:15" x14ac:dyDescent="0.3">
      <c r="A48" s="13" t="s">
        <v>184</v>
      </c>
      <c r="B48" s="13" t="s">
        <v>185</v>
      </c>
      <c r="C48" s="13" t="s">
        <v>74</v>
      </c>
      <c r="D48" s="14" t="s">
        <v>34</v>
      </c>
      <c r="E48" s="13">
        <v>10</v>
      </c>
      <c r="F48" s="13">
        <v>3176</v>
      </c>
      <c r="G48" s="15">
        <v>107809.17</v>
      </c>
      <c r="H48" s="15">
        <v>4092.7300000000005</v>
      </c>
      <c r="I48" s="15">
        <v>3471.1699999999996</v>
      </c>
      <c r="J48" s="15">
        <f t="shared" si="1"/>
        <v>7563.9</v>
      </c>
      <c r="K48" s="16">
        <v>395.44444444440001</v>
      </c>
      <c r="L48" s="13">
        <v>34046</v>
      </c>
      <c r="M48" s="13" t="s">
        <v>186</v>
      </c>
      <c r="N48" s="13" t="s">
        <v>65</v>
      </c>
      <c r="O48" s="13" t="s">
        <v>187</v>
      </c>
    </row>
    <row r="49" spans="1:15" x14ac:dyDescent="0.3">
      <c r="A49" s="13" t="s">
        <v>188</v>
      </c>
      <c r="B49" s="13" t="s">
        <v>189</v>
      </c>
      <c r="C49" s="13" t="s">
        <v>155</v>
      </c>
      <c r="D49" s="14" t="s">
        <v>34</v>
      </c>
      <c r="E49" s="13">
        <v>6</v>
      </c>
      <c r="F49" s="13">
        <v>2604</v>
      </c>
      <c r="G49" s="15">
        <v>106857.6648</v>
      </c>
      <c r="H49" s="15">
        <v>3814.7870000000003</v>
      </c>
      <c r="I49" s="15">
        <v>3278.2740000000003</v>
      </c>
      <c r="J49" s="15">
        <f t="shared" si="1"/>
        <v>7093.0610000000006</v>
      </c>
      <c r="K49" s="16">
        <v>452.6</v>
      </c>
      <c r="L49" s="13">
        <v>11750</v>
      </c>
      <c r="M49" s="13" t="s">
        <v>59</v>
      </c>
      <c r="N49" s="13" t="s">
        <v>29</v>
      </c>
      <c r="O49" s="13" t="s">
        <v>190</v>
      </c>
    </row>
    <row r="50" spans="1:15" x14ac:dyDescent="0.3">
      <c r="A50" s="13" t="s">
        <v>191</v>
      </c>
      <c r="B50" s="13" t="s">
        <v>192</v>
      </c>
      <c r="C50" s="13" t="s">
        <v>58</v>
      </c>
      <c r="D50" s="14" t="s">
        <v>34</v>
      </c>
      <c r="E50" s="13">
        <v>6</v>
      </c>
      <c r="F50" s="13">
        <v>2379</v>
      </c>
      <c r="G50" s="15">
        <v>106548.35</v>
      </c>
      <c r="H50" s="15">
        <v>3161.7599999999998</v>
      </c>
      <c r="I50" s="15">
        <v>2851.88</v>
      </c>
      <c r="J50" s="15">
        <f t="shared" si="1"/>
        <v>6013.6399999999994</v>
      </c>
      <c r="K50" s="16">
        <v>479.8</v>
      </c>
      <c r="L50" s="13">
        <v>11750</v>
      </c>
      <c r="M50" s="13" t="s">
        <v>59</v>
      </c>
      <c r="N50" s="13" t="s">
        <v>29</v>
      </c>
      <c r="O50" s="13" t="s">
        <v>193</v>
      </c>
    </row>
    <row r="51" spans="1:15" x14ac:dyDescent="0.3">
      <c r="A51" s="13" t="s">
        <v>194</v>
      </c>
      <c r="B51" s="13" t="s">
        <v>195</v>
      </c>
      <c r="C51" s="13" t="s">
        <v>63</v>
      </c>
      <c r="D51" s="14" t="s">
        <v>34</v>
      </c>
      <c r="E51" s="13">
        <v>7</v>
      </c>
      <c r="F51" s="13">
        <v>3270</v>
      </c>
      <c r="G51" s="15">
        <v>106410.25</v>
      </c>
      <c r="H51" s="15">
        <v>3296.13</v>
      </c>
      <c r="I51" s="15">
        <v>3396.6</v>
      </c>
      <c r="J51" s="15">
        <f t="shared" si="1"/>
        <v>6692.73</v>
      </c>
      <c r="K51" s="16">
        <v>571.83333333329995</v>
      </c>
      <c r="L51" s="13">
        <v>32145</v>
      </c>
      <c r="M51" s="13" t="s">
        <v>196</v>
      </c>
      <c r="N51" s="13" t="s">
        <v>197</v>
      </c>
      <c r="O51" s="13" t="s">
        <v>198</v>
      </c>
    </row>
    <row r="52" spans="1:15" x14ac:dyDescent="0.3">
      <c r="A52" s="13" t="s">
        <v>199</v>
      </c>
      <c r="B52" s="13" t="s">
        <v>200</v>
      </c>
      <c r="C52" s="13" t="s">
        <v>44</v>
      </c>
      <c r="D52" s="14" t="s">
        <v>34</v>
      </c>
      <c r="E52" s="13">
        <v>6</v>
      </c>
      <c r="F52" s="13">
        <v>2181</v>
      </c>
      <c r="G52" s="15">
        <v>105913.96</v>
      </c>
      <c r="H52" s="15">
        <v>2509.92</v>
      </c>
      <c r="I52" s="15">
        <v>2776.8900000000003</v>
      </c>
      <c r="J52" s="15">
        <f t="shared" si="1"/>
        <v>5286.81</v>
      </c>
      <c r="K52" s="16">
        <v>420</v>
      </c>
      <c r="L52" s="13">
        <v>11750</v>
      </c>
      <c r="M52" s="13" t="s">
        <v>59</v>
      </c>
      <c r="N52" s="13" t="s">
        <v>29</v>
      </c>
      <c r="O52" s="13" t="s">
        <v>201</v>
      </c>
    </row>
    <row r="53" spans="1:15" x14ac:dyDescent="0.3">
      <c r="A53" s="13" t="s">
        <v>202</v>
      </c>
      <c r="B53" s="13" t="s">
        <v>203</v>
      </c>
      <c r="C53" s="13" t="s">
        <v>63</v>
      </c>
      <c r="D53" s="14" t="s">
        <v>34</v>
      </c>
      <c r="E53" s="13">
        <v>7</v>
      </c>
      <c r="F53" s="13">
        <v>3214</v>
      </c>
      <c r="G53" s="15">
        <v>105906.37</v>
      </c>
      <c r="H53" s="15">
        <v>3546.1800000000003</v>
      </c>
      <c r="I53" s="15">
        <v>3470.3199999999997</v>
      </c>
      <c r="J53" s="15">
        <f t="shared" si="1"/>
        <v>7016.5</v>
      </c>
      <c r="K53" s="16">
        <v>503.5</v>
      </c>
      <c r="L53" s="13">
        <v>47258</v>
      </c>
      <c r="M53" s="13" t="s">
        <v>102</v>
      </c>
      <c r="N53" s="13" t="s">
        <v>29</v>
      </c>
      <c r="O53" s="13" t="s">
        <v>204</v>
      </c>
    </row>
    <row r="54" spans="1:15" x14ac:dyDescent="0.3">
      <c r="A54" s="13" t="s">
        <v>205</v>
      </c>
      <c r="B54" s="13" t="s">
        <v>206</v>
      </c>
      <c r="C54" s="13"/>
      <c r="D54" s="14" t="s">
        <v>137</v>
      </c>
      <c r="E54" s="13">
        <v>7</v>
      </c>
      <c r="F54" s="13">
        <v>2599</v>
      </c>
      <c r="G54" s="15">
        <v>105885.9412</v>
      </c>
      <c r="H54" s="15">
        <v>3052.2709999999997</v>
      </c>
      <c r="I54" s="15">
        <v>2951.8629999999998</v>
      </c>
      <c r="J54" s="15">
        <f t="shared" si="1"/>
        <v>6004.134</v>
      </c>
      <c r="K54" s="16">
        <v>406</v>
      </c>
      <c r="L54" s="13">
        <v>34006</v>
      </c>
      <c r="M54" s="13" t="s">
        <v>207</v>
      </c>
      <c r="N54" s="13" t="s">
        <v>29</v>
      </c>
      <c r="O54" s="13" t="s">
        <v>208</v>
      </c>
    </row>
    <row r="55" spans="1:15" x14ac:dyDescent="0.3">
      <c r="A55" s="13" t="s">
        <v>209</v>
      </c>
      <c r="B55" s="13" t="s">
        <v>210</v>
      </c>
      <c r="C55" s="13" t="s">
        <v>110</v>
      </c>
      <c r="D55" s="14" t="s">
        <v>34</v>
      </c>
      <c r="E55" s="13">
        <v>7</v>
      </c>
      <c r="F55" s="13">
        <v>2887</v>
      </c>
      <c r="G55" s="15">
        <v>105420.62440000002</v>
      </c>
      <c r="H55" s="15">
        <v>3420.2620000000002</v>
      </c>
      <c r="I55" s="15">
        <v>3168.471</v>
      </c>
      <c r="J55" s="15">
        <f t="shared" si="1"/>
        <v>6588.7330000000002</v>
      </c>
      <c r="K55" s="16">
        <v>509</v>
      </c>
      <c r="L55" s="13">
        <v>34530</v>
      </c>
      <c r="M55" s="13" t="s">
        <v>89</v>
      </c>
      <c r="N55" s="13" t="s">
        <v>29</v>
      </c>
      <c r="O55" s="13" t="s">
        <v>211</v>
      </c>
    </row>
    <row r="56" spans="1:15" x14ac:dyDescent="0.3">
      <c r="A56" s="13" t="s">
        <v>212</v>
      </c>
      <c r="B56" s="13" t="s">
        <v>213</v>
      </c>
      <c r="C56" s="13"/>
      <c r="D56" s="14" t="s">
        <v>34</v>
      </c>
      <c r="E56" s="13">
        <v>5</v>
      </c>
      <c r="F56" s="13">
        <v>2408</v>
      </c>
      <c r="G56" s="15">
        <v>105402.83199999998</v>
      </c>
      <c r="H56" s="15">
        <v>2997.9970000000003</v>
      </c>
      <c r="I56" s="15">
        <v>3082.5140000000001</v>
      </c>
      <c r="J56" s="15">
        <f t="shared" si="1"/>
        <v>6080.5110000000004</v>
      </c>
      <c r="K56" s="16">
        <v>552.75</v>
      </c>
      <c r="L56" s="13">
        <v>2201</v>
      </c>
      <c r="M56" s="13" t="s">
        <v>138</v>
      </c>
      <c r="N56" s="13" t="s">
        <v>40</v>
      </c>
      <c r="O56" s="13" t="s">
        <v>115</v>
      </c>
    </row>
    <row r="57" spans="1:15" x14ac:dyDescent="0.3">
      <c r="A57" s="13" t="s">
        <v>214</v>
      </c>
      <c r="B57" s="13" t="s">
        <v>215</v>
      </c>
      <c r="C57" s="13" t="s">
        <v>33</v>
      </c>
      <c r="D57" s="14" t="s">
        <v>216</v>
      </c>
      <c r="E57" s="13">
        <v>7</v>
      </c>
      <c r="F57" s="13">
        <v>2339</v>
      </c>
      <c r="G57" s="15">
        <v>105319.21</v>
      </c>
      <c r="H57" s="15">
        <v>3770.47</v>
      </c>
      <c r="I57" s="15">
        <v>3424.29</v>
      </c>
      <c r="J57" s="15">
        <f t="shared" si="1"/>
        <v>7194.76</v>
      </c>
      <c r="K57" s="16">
        <v>386.33333333329995</v>
      </c>
      <c r="L57" s="13">
        <v>32129</v>
      </c>
      <c r="M57" s="13" t="s">
        <v>217</v>
      </c>
      <c r="N57" s="13" t="s">
        <v>47</v>
      </c>
      <c r="O57" s="13" t="s">
        <v>218</v>
      </c>
    </row>
    <row r="58" spans="1:15" x14ac:dyDescent="0.3">
      <c r="A58" s="13" t="s">
        <v>219</v>
      </c>
      <c r="B58" s="13" t="s">
        <v>220</v>
      </c>
      <c r="C58" s="13" t="s">
        <v>63</v>
      </c>
      <c r="D58" s="14" t="s">
        <v>34</v>
      </c>
      <c r="E58" s="13">
        <v>8</v>
      </c>
      <c r="F58" s="13">
        <v>2710</v>
      </c>
      <c r="G58" s="15">
        <v>105217.8512</v>
      </c>
      <c r="H58" s="15">
        <v>3672.0199999999995</v>
      </c>
      <c r="I58" s="15">
        <v>3066.7079999999996</v>
      </c>
      <c r="J58" s="15">
        <f t="shared" si="1"/>
        <v>6738.7279999999992</v>
      </c>
      <c r="K58" s="16">
        <v>416.71428571430005</v>
      </c>
      <c r="L58" s="13">
        <v>34530</v>
      </c>
      <c r="M58" s="13" t="s">
        <v>89</v>
      </c>
      <c r="N58" s="13" t="s">
        <v>29</v>
      </c>
      <c r="O58" s="13" t="s">
        <v>221</v>
      </c>
    </row>
    <row r="59" spans="1:15" x14ac:dyDescent="0.3">
      <c r="A59" s="13" t="s">
        <v>222</v>
      </c>
      <c r="B59" s="13" t="s">
        <v>223</v>
      </c>
      <c r="C59" s="13"/>
      <c r="D59" s="14" t="s">
        <v>224</v>
      </c>
      <c r="E59" s="13">
        <v>8</v>
      </c>
      <c r="F59" s="13">
        <v>2471</v>
      </c>
      <c r="G59" s="15">
        <v>104754.59199999999</v>
      </c>
      <c r="H59" s="15">
        <v>2979.8609999999999</v>
      </c>
      <c r="I59" s="15">
        <v>3541.4290000000001</v>
      </c>
      <c r="J59" s="15">
        <f t="shared" si="1"/>
        <v>6521.29</v>
      </c>
      <c r="K59" s="16">
        <v>396.57142857139996</v>
      </c>
      <c r="L59" s="13">
        <v>22276</v>
      </c>
      <c r="M59" s="13" t="s">
        <v>225</v>
      </c>
      <c r="N59" s="13" t="s">
        <v>47</v>
      </c>
      <c r="O59" s="13"/>
    </row>
    <row r="60" spans="1:15" x14ac:dyDescent="0.3">
      <c r="A60" s="13" t="s">
        <v>226</v>
      </c>
      <c r="B60" s="13" t="s">
        <v>227</v>
      </c>
      <c r="C60" s="13" t="s">
        <v>174</v>
      </c>
      <c r="D60" s="14" t="s">
        <v>34</v>
      </c>
      <c r="E60" s="13">
        <v>6</v>
      </c>
      <c r="F60" s="13">
        <v>2352</v>
      </c>
      <c r="G60" s="15">
        <v>104750.81999999999</v>
      </c>
      <c r="H60" s="15">
        <v>3616.78</v>
      </c>
      <c r="I60" s="15">
        <v>3226.38</v>
      </c>
      <c r="J60" s="15">
        <f t="shared" si="1"/>
        <v>6843.16</v>
      </c>
      <c r="K60" s="16">
        <v>425.6</v>
      </c>
      <c r="L60" s="13">
        <v>33910</v>
      </c>
      <c r="M60" s="13" t="s">
        <v>70</v>
      </c>
      <c r="N60" s="13" t="s">
        <v>29</v>
      </c>
      <c r="O60" s="13" t="s">
        <v>134</v>
      </c>
    </row>
    <row r="61" spans="1:15" x14ac:dyDescent="0.3">
      <c r="A61" s="13" t="s">
        <v>228</v>
      </c>
      <c r="B61" s="13" t="s">
        <v>229</v>
      </c>
      <c r="C61" s="13" t="s">
        <v>74</v>
      </c>
      <c r="D61" s="14" t="s">
        <v>34</v>
      </c>
      <c r="E61" s="13">
        <v>8</v>
      </c>
      <c r="F61" s="13">
        <v>2666</v>
      </c>
      <c r="G61" s="15">
        <v>104405.26999999999</v>
      </c>
      <c r="H61" s="15">
        <v>2701.7599999999998</v>
      </c>
      <c r="I61" s="15">
        <v>3061.6400000000003</v>
      </c>
      <c r="J61" s="15">
        <f t="shared" si="1"/>
        <v>5763.4</v>
      </c>
      <c r="K61" s="16">
        <v>394.42857142860004</v>
      </c>
      <c r="L61" s="13">
        <v>11750</v>
      </c>
      <c r="M61" s="13" t="s">
        <v>59</v>
      </c>
      <c r="N61" s="13" t="s">
        <v>29</v>
      </c>
      <c r="O61" s="13" t="s">
        <v>230</v>
      </c>
    </row>
    <row r="62" spans="1:15" x14ac:dyDescent="0.3">
      <c r="A62" s="13" t="s">
        <v>232</v>
      </c>
      <c r="B62" s="13" t="s">
        <v>233</v>
      </c>
      <c r="C62" s="13" t="s">
        <v>133</v>
      </c>
      <c r="D62" s="14" t="s">
        <v>34</v>
      </c>
      <c r="E62" s="13">
        <v>5</v>
      </c>
      <c r="F62" s="13">
        <v>2464</v>
      </c>
      <c r="G62" s="15">
        <v>103925.6292</v>
      </c>
      <c r="H62" s="15">
        <v>3750.4340000000002</v>
      </c>
      <c r="I62" s="15">
        <v>3073.3270000000002</v>
      </c>
      <c r="J62" s="15">
        <f t="shared" si="1"/>
        <v>6823.7610000000004</v>
      </c>
      <c r="K62" s="16">
        <v>599.5</v>
      </c>
      <c r="L62" s="13">
        <v>17535</v>
      </c>
      <c r="M62" s="13" t="s">
        <v>234</v>
      </c>
      <c r="N62" s="13" t="s">
        <v>65</v>
      </c>
      <c r="O62" s="13" t="s">
        <v>235</v>
      </c>
    </row>
    <row r="63" spans="1:15" x14ac:dyDescent="0.3">
      <c r="A63" s="13" t="s">
        <v>236</v>
      </c>
      <c r="B63" s="13" t="s">
        <v>237</v>
      </c>
      <c r="C63" s="13" t="s">
        <v>74</v>
      </c>
      <c r="D63" s="14" t="s">
        <v>34</v>
      </c>
      <c r="E63" s="13">
        <v>7</v>
      </c>
      <c r="F63" s="13">
        <v>2528</v>
      </c>
      <c r="G63" s="15">
        <v>103840.74</v>
      </c>
      <c r="H63" s="15">
        <v>3607.0099999999998</v>
      </c>
      <c r="I63" s="15">
        <v>3306.9199999999996</v>
      </c>
      <c r="J63" s="15">
        <f t="shared" si="1"/>
        <v>6913.9299999999994</v>
      </c>
      <c r="K63" s="16">
        <v>417</v>
      </c>
      <c r="L63" s="13">
        <v>36821</v>
      </c>
      <c r="M63" s="13" t="s">
        <v>35</v>
      </c>
      <c r="N63" s="13" t="s">
        <v>29</v>
      </c>
      <c r="O63" s="13" t="s">
        <v>79</v>
      </c>
    </row>
    <row r="64" spans="1:15" x14ac:dyDescent="0.3">
      <c r="A64" s="13" t="s">
        <v>238</v>
      </c>
      <c r="B64" s="13" t="s">
        <v>239</v>
      </c>
      <c r="C64" s="13" t="s">
        <v>69</v>
      </c>
      <c r="D64" s="14" t="s">
        <v>34</v>
      </c>
      <c r="E64" s="13">
        <v>7</v>
      </c>
      <c r="F64" s="13">
        <v>2340</v>
      </c>
      <c r="G64" s="15">
        <v>103645.89449999999</v>
      </c>
      <c r="H64" s="15">
        <v>3237.0659999999998</v>
      </c>
      <c r="I64" s="15">
        <v>2922.7090000000003</v>
      </c>
      <c r="J64" s="15">
        <f t="shared" si="1"/>
        <v>6159.7749999999996</v>
      </c>
      <c r="K64" s="16">
        <v>437.66666666670005</v>
      </c>
      <c r="L64" s="13">
        <v>33997</v>
      </c>
      <c r="M64" s="13" t="s">
        <v>97</v>
      </c>
      <c r="N64" s="13" t="s">
        <v>47</v>
      </c>
      <c r="O64" s="13" t="s">
        <v>240</v>
      </c>
    </row>
    <row r="65" spans="1:15" x14ac:dyDescent="0.3">
      <c r="A65" s="13" t="s">
        <v>241</v>
      </c>
      <c r="B65" s="13" t="s">
        <v>242</v>
      </c>
      <c r="C65" s="13" t="s">
        <v>58</v>
      </c>
      <c r="D65" s="14" t="s">
        <v>34</v>
      </c>
      <c r="E65" s="13">
        <v>5</v>
      </c>
      <c r="F65" s="13">
        <v>2488</v>
      </c>
      <c r="G65" s="15">
        <v>103586.13759999999</v>
      </c>
      <c r="H65" s="15">
        <v>3397.7559999999999</v>
      </c>
      <c r="I65" s="15">
        <v>2938.7909999999997</v>
      </c>
      <c r="J65" s="15">
        <f t="shared" si="1"/>
        <v>6336.5469999999996</v>
      </c>
      <c r="K65" s="16">
        <v>480</v>
      </c>
      <c r="L65" s="13">
        <v>26256</v>
      </c>
      <c r="M65" s="13" t="s">
        <v>243</v>
      </c>
      <c r="N65" s="13" t="s">
        <v>29</v>
      </c>
      <c r="O65" s="13" t="s">
        <v>244</v>
      </c>
    </row>
    <row r="66" spans="1:15" x14ac:dyDescent="0.3">
      <c r="A66" s="13" t="s">
        <v>245</v>
      </c>
      <c r="B66" s="13" t="s">
        <v>246</v>
      </c>
      <c r="C66" s="13" t="s">
        <v>44</v>
      </c>
      <c r="D66" s="14" t="s">
        <v>34</v>
      </c>
      <c r="E66" s="13">
        <v>7</v>
      </c>
      <c r="F66" s="13">
        <v>2156</v>
      </c>
      <c r="G66" s="15">
        <v>103492.742</v>
      </c>
      <c r="H66" s="15">
        <v>3496.5639999999999</v>
      </c>
      <c r="I66" s="15">
        <v>3018.6379999999999</v>
      </c>
      <c r="J66" s="15">
        <f t="shared" si="1"/>
        <v>6515.2019999999993</v>
      </c>
      <c r="K66" s="16">
        <v>380.33333333329995</v>
      </c>
      <c r="L66" s="13">
        <v>33910</v>
      </c>
      <c r="M66" s="13" t="s">
        <v>70</v>
      </c>
      <c r="N66" s="13" t="s">
        <v>29</v>
      </c>
      <c r="O66" s="13" t="s">
        <v>134</v>
      </c>
    </row>
    <row r="67" spans="1:15" x14ac:dyDescent="0.3">
      <c r="A67" s="13" t="s">
        <v>247</v>
      </c>
      <c r="B67" s="13" t="s">
        <v>248</v>
      </c>
      <c r="C67" s="13" t="s">
        <v>58</v>
      </c>
      <c r="D67" s="14" t="s">
        <v>34</v>
      </c>
      <c r="E67" s="13">
        <v>8</v>
      </c>
      <c r="F67" s="13">
        <v>2247</v>
      </c>
      <c r="G67" s="15">
        <v>102966.25</v>
      </c>
      <c r="H67" s="15">
        <v>2535.84</v>
      </c>
      <c r="I67" s="15">
        <v>2884.21</v>
      </c>
      <c r="J67" s="15">
        <f t="shared" si="1"/>
        <v>5420.05</v>
      </c>
      <c r="K67" s="16">
        <v>353.57142857139996</v>
      </c>
      <c r="L67" s="13">
        <v>33910</v>
      </c>
      <c r="M67" s="13" t="s">
        <v>70</v>
      </c>
      <c r="N67" s="13" t="s">
        <v>29</v>
      </c>
      <c r="O67" s="13" t="s">
        <v>249</v>
      </c>
    </row>
    <row r="68" spans="1:15" x14ac:dyDescent="0.3">
      <c r="A68" s="13" t="s">
        <v>250</v>
      </c>
      <c r="B68" s="13" t="s">
        <v>251</v>
      </c>
      <c r="C68" s="13"/>
      <c r="D68" s="14" t="s">
        <v>34</v>
      </c>
      <c r="E68" s="13">
        <v>5</v>
      </c>
      <c r="F68" s="13">
        <v>2233</v>
      </c>
      <c r="G68" s="15">
        <v>102378.76300000001</v>
      </c>
      <c r="H68" s="15">
        <v>2764.5190000000002</v>
      </c>
      <c r="I68" s="15">
        <v>2845.828</v>
      </c>
      <c r="J68" s="15">
        <f t="shared" si="1"/>
        <v>5610.3469999999998</v>
      </c>
      <c r="K68" s="16">
        <v>419</v>
      </c>
      <c r="L68" s="13">
        <v>49298</v>
      </c>
      <c r="M68" s="13" t="s">
        <v>252</v>
      </c>
      <c r="N68" s="13" t="s">
        <v>47</v>
      </c>
      <c r="O68" s="13" t="s">
        <v>240</v>
      </c>
    </row>
    <row r="69" spans="1:15" x14ac:dyDescent="0.3">
      <c r="A69" s="13" t="s">
        <v>253</v>
      </c>
      <c r="B69" s="13" t="s">
        <v>254</v>
      </c>
      <c r="C69" s="13"/>
      <c r="D69" s="14" t="s">
        <v>34</v>
      </c>
      <c r="E69" s="13">
        <v>9</v>
      </c>
      <c r="F69" s="13">
        <v>3442</v>
      </c>
      <c r="G69" s="15">
        <v>102280.29000000001</v>
      </c>
      <c r="H69" s="15">
        <v>4185.2</v>
      </c>
      <c r="I69" s="15">
        <v>3326.4199999999996</v>
      </c>
      <c r="J69" s="15">
        <f t="shared" si="1"/>
        <v>7511.619999999999</v>
      </c>
      <c r="K69" s="16">
        <v>459.875</v>
      </c>
      <c r="L69" s="13">
        <v>49427</v>
      </c>
      <c r="M69" s="13" t="s">
        <v>255</v>
      </c>
      <c r="N69" s="13" t="s">
        <v>65</v>
      </c>
      <c r="O69" s="13" t="s">
        <v>256</v>
      </c>
    </row>
    <row r="70" spans="1:15" x14ac:dyDescent="0.3">
      <c r="A70" s="13" t="s">
        <v>257</v>
      </c>
      <c r="B70" s="13" t="s">
        <v>258</v>
      </c>
      <c r="C70" s="13" t="s">
        <v>174</v>
      </c>
      <c r="D70" s="14" t="s">
        <v>34</v>
      </c>
      <c r="E70" s="13">
        <v>8</v>
      </c>
      <c r="F70" s="13">
        <v>3174</v>
      </c>
      <c r="G70" s="15">
        <v>102100.42190000002</v>
      </c>
      <c r="H70" s="15">
        <v>3552.5520000000006</v>
      </c>
      <c r="I70" s="15">
        <v>2877.27</v>
      </c>
      <c r="J70" s="15">
        <f t="shared" ref="J70:J82" si="2">H70+I70</f>
        <v>6429.8220000000001</v>
      </c>
      <c r="K70" s="16">
        <v>504</v>
      </c>
      <c r="L70" s="13">
        <v>34530</v>
      </c>
      <c r="M70" s="13" t="s">
        <v>89</v>
      </c>
      <c r="N70" s="13" t="s">
        <v>29</v>
      </c>
      <c r="O70" s="13" t="s">
        <v>90</v>
      </c>
    </row>
    <row r="71" spans="1:15" x14ac:dyDescent="0.3">
      <c r="A71" s="13" t="s">
        <v>259</v>
      </c>
      <c r="B71" s="13" t="s">
        <v>260</v>
      </c>
      <c r="C71" s="13" t="s">
        <v>174</v>
      </c>
      <c r="D71" s="14" t="s">
        <v>224</v>
      </c>
      <c r="E71" s="13">
        <v>8</v>
      </c>
      <c r="F71" s="13">
        <v>2943</v>
      </c>
      <c r="G71" s="15">
        <v>102074.74</v>
      </c>
      <c r="H71" s="15">
        <v>3214.2599999999998</v>
      </c>
      <c r="I71" s="15">
        <v>2949.6400000000003</v>
      </c>
      <c r="J71" s="15">
        <f t="shared" si="2"/>
        <v>6163.9</v>
      </c>
      <c r="K71" s="16">
        <v>414.14285714289997</v>
      </c>
      <c r="L71" s="13">
        <v>34700</v>
      </c>
      <c r="M71" s="13" t="s">
        <v>261</v>
      </c>
      <c r="N71" s="13" t="s">
        <v>29</v>
      </c>
      <c r="O71" s="13"/>
    </row>
    <row r="72" spans="1:15" x14ac:dyDescent="0.3">
      <c r="A72" s="13" t="s">
        <v>262</v>
      </c>
      <c r="B72" s="13" t="s">
        <v>263</v>
      </c>
      <c r="C72" s="13" t="s">
        <v>96</v>
      </c>
      <c r="D72" s="14" t="s">
        <v>34</v>
      </c>
      <c r="E72" s="13">
        <v>8</v>
      </c>
      <c r="F72" s="13">
        <v>3377</v>
      </c>
      <c r="G72" s="15">
        <v>101910.20447999999</v>
      </c>
      <c r="H72" s="15">
        <v>3297.7419999999997</v>
      </c>
      <c r="I72" s="15">
        <v>3103.3710000000001</v>
      </c>
      <c r="J72" s="15">
        <f t="shared" si="2"/>
        <v>6401.1129999999994</v>
      </c>
      <c r="K72" s="16">
        <v>469</v>
      </c>
      <c r="L72" s="13">
        <v>34530</v>
      </c>
      <c r="M72" s="13" t="s">
        <v>89</v>
      </c>
      <c r="N72" s="13" t="s">
        <v>29</v>
      </c>
      <c r="O72" s="13" t="s">
        <v>86</v>
      </c>
    </row>
    <row r="73" spans="1:15" x14ac:dyDescent="0.3">
      <c r="A73" s="13" t="s">
        <v>264</v>
      </c>
      <c r="B73" s="13" t="s">
        <v>265</v>
      </c>
      <c r="C73" s="13"/>
      <c r="D73" s="14" t="s">
        <v>111</v>
      </c>
      <c r="E73" s="13">
        <v>10</v>
      </c>
      <c r="F73" s="13">
        <v>3387</v>
      </c>
      <c r="G73" s="15">
        <v>101870.15</v>
      </c>
      <c r="H73" s="15">
        <v>3143.29</v>
      </c>
      <c r="I73" s="15">
        <v>3183.4900000000002</v>
      </c>
      <c r="J73" s="15">
        <f t="shared" si="2"/>
        <v>6326.7800000000007</v>
      </c>
      <c r="K73" s="16">
        <v>411.88888888889994</v>
      </c>
      <c r="L73" s="13">
        <v>34215</v>
      </c>
      <c r="M73" s="13" t="s">
        <v>266</v>
      </c>
      <c r="N73" s="13" t="s">
        <v>65</v>
      </c>
      <c r="O73" s="13" t="s">
        <v>267</v>
      </c>
    </row>
    <row r="74" spans="1:15" x14ac:dyDescent="0.3">
      <c r="A74" s="13" t="s">
        <v>268</v>
      </c>
      <c r="B74" s="13" t="s">
        <v>269</v>
      </c>
      <c r="C74" s="13" t="s">
        <v>33</v>
      </c>
      <c r="D74" s="14" t="s">
        <v>34</v>
      </c>
      <c r="E74" s="13">
        <v>6</v>
      </c>
      <c r="F74" s="13">
        <v>2175</v>
      </c>
      <c r="G74" s="15">
        <v>101596.3076</v>
      </c>
      <c r="H74" s="15">
        <v>2790.7359999999999</v>
      </c>
      <c r="I74" s="15">
        <v>3107.2650000000003</v>
      </c>
      <c r="J74" s="15">
        <f t="shared" si="2"/>
        <v>5898.0010000000002</v>
      </c>
      <c r="K74" s="16">
        <v>466.6</v>
      </c>
      <c r="L74" s="13">
        <v>11750</v>
      </c>
      <c r="M74" s="13" t="s">
        <v>59</v>
      </c>
      <c r="N74" s="13" t="s">
        <v>29</v>
      </c>
      <c r="O74" s="13" t="s">
        <v>231</v>
      </c>
    </row>
    <row r="75" spans="1:15" x14ac:dyDescent="0.3">
      <c r="A75" s="13" t="s">
        <v>270</v>
      </c>
      <c r="B75" s="13" t="s">
        <v>271</v>
      </c>
      <c r="C75" s="13" t="s">
        <v>74</v>
      </c>
      <c r="D75" s="14" t="s">
        <v>34</v>
      </c>
      <c r="E75" s="13">
        <v>7</v>
      </c>
      <c r="F75" s="13">
        <v>2551</v>
      </c>
      <c r="G75" s="15">
        <v>101558.72</v>
      </c>
      <c r="H75" s="15">
        <v>2751.02</v>
      </c>
      <c r="I75" s="15">
        <v>2893.1099999999997</v>
      </c>
      <c r="J75" s="15">
        <f t="shared" si="2"/>
        <v>5644.1299999999992</v>
      </c>
      <c r="K75" s="16">
        <v>463</v>
      </c>
      <c r="L75" s="13">
        <v>7128</v>
      </c>
      <c r="M75" s="13" t="s">
        <v>272</v>
      </c>
      <c r="N75" s="13" t="s">
        <v>40</v>
      </c>
      <c r="O75" s="13" t="s">
        <v>273</v>
      </c>
    </row>
    <row r="76" spans="1:15" x14ac:dyDescent="0.3">
      <c r="A76" s="13" t="s">
        <v>274</v>
      </c>
      <c r="B76" s="13" t="s">
        <v>275</v>
      </c>
      <c r="C76" s="13" t="s">
        <v>155</v>
      </c>
      <c r="D76" s="14" t="s">
        <v>34</v>
      </c>
      <c r="E76" s="13">
        <v>7</v>
      </c>
      <c r="F76" s="13">
        <v>2478</v>
      </c>
      <c r="G76" s="15">
        <v>101258.4</v>
      </c>
      <c r="H76" s="15">
        <v>2846.13</v>
      </c>
      <c r="I76" s="15">
        <v>2880.21</v>
      </c>
      <c r="J76" s="15">
        <f t="shared" si="2"/>
        <v>5726.34</v>
      </c>
      <c r="K76" s="16">
        <v>433.33333333329995</v>
      </c>
      <c r="L76" s="13">
        <v>36821</v>
      </c>
      <c r="M76" s="13" t="s">
        <v>35</v>
      </c>
      <c r="N76" s="13" t="s">
        <v>29</v>
      </c>
      <c r="O76" s="13" t="s">
        <v>240</v>
      </c>
    </row>
    <row r="77" spans="1:15" x14ac:dyDescent="0.3">
      <c r="A77" s="13" t="s">
        <v>276</v>
      </c>
      <c r="B77" s="13" t="s">
        <v>277</v>
      </c>
      <c r="C77" s="13" t="s">
        <v>33</v>
      </c>
      <c r="D77" s="14" t="s">
        <v>34</v>
      </c>
      <c r="E77" s="13">
        <v>9</v>
      </c>
      <c r="F77" s="13">
        <v>2870</v>
      </c>
      <c r="G77" s="15">
        <v>100994.57574999999</v>
      </c>
      <c r="H77" s="15">
        <v>3497.1179999999999</v>
      </c>
      <c r="I77" s="15">
        <v>3346.15</v>
      </c>
      <c r="J77" s="15">
        <f t="shared" si="2"/>
        <v>6843.268</v>
      </c>
      <c r="K77" s="16">
        <v>406.25</v>
      </c>
      <c r="L77" s="13">
        <v>53366</v>
      </c>
      <c r="M77" s="13" t="s">
        <v>278</v>
      </c>
      <c r="N77" s="13" t="s">
        <v>47</v>
      </c>
      <c r="O77" s="13" t="s">
        <v>52</v>
      </c>
    </row>
    <row r="78" spans="1:15" x14ac:dyDescent="0.3">
      <c r="A78" s="13" t="s">
        <v>279</v>
      </c>
      <c r="B78" s="13" t="s">
        <v>280</v>
      </c>
      <c r="C78" s="13"/>
      <c r="D78" s="14" t="s">
        <v>34</v>
      </c>
      <c r="E78" s="13">
        <v>5</v>
      </c>
      <c r="F78" s="13">
        <v>2346</v>
      </c>
      <c r="G78" s="15">
        <v>100986.3432</v>
      </c>
      <c r="H78" s="15">
        <v>3775.0770000000002</v>
      </c>
      <c r="I78" s="15">
        <v>3360.2120000000004</v>
      </c>
      <c r="J78" s="15">
        <f t="shared" si="2"/>
        <v>7135.2890000000007</v>
      </c>
      <c r="K78" s="16">
        <v>487.5</v>
      </c>
      <c r="L78" s="13">
        <v>32769</v>
      </c>
      <c r="M78" s="13" t="s">
        <v>28</v>
      </c>
      <c r="N78" s="13" t="s">
        <v>29</v>
      </c>
      <c r="O78" s="13" t="s">
        <v>281</v>
      </c>
    </row>
    <row r="79" spans="1:15" x14ac:dyDescent="0.3">
      <c r="A79" s="13" t="s">
        <v>282</v>
      </c>
      <c r="B79" s="13" t="s">
        <v>283</v>
      </c>
      <c r="C79" s="13" t="s">
        <v>155</v>
      </c>
      <c r="D79" s="14" t="s">
        <v>34</v>
      </c>
      <c r="E79" s="13">
        <v>6</v>
      </c>
      <c r="F79" s="13">
        <v>2467</v>
      </c>
      <c r="G79" s="15">
        <v>100707.56999999999</v>
      </c>
      <c r="H79" s="15">
        <v>3168.67</v>
      </c>
      <c r="I79" s="15">
        <v>3205.48</v>
      </c>
      <c r="J79" s="15">
        <f t="shared" si="2"/>
        <v>6374.15</v>
      </c>
      <c r="K79" s="16">
        <v>456.2</v>
      </c>
      <c r="L79" s="13">
        <v>2201</v>
      </c>
      <c r="M79" s="13" t="s">
        <v>138</v>
      </c>
      <c r="N79" s="13" t="s">
        <v>40</v>
      </c>
      <c r="O79" s="13" t="s">
        <v>284</v>
      </c>
    </row>
    <row r="80" spans="1:15" x14ac:dyDescent="0.3">
      <c r="A80" s="13" t="s">
        <v>285</v>
      </c>
      <c r="B80" s="13" t="s">
        <v>286</v>
      </c>
      <c r="C80" s="13" t="s">
        <v>74</v>
      </c>
      <c r="D80" s="14" t="s">
        <v>34</v>
      </c>
      <c r="E80" s="13">
        <v>7</v>
      </c>
      <c r="F80" s="13">
        <v>2359</v>
      </c>
      <c r="G80" s="15">
        <v>100452.87</v>
      </c>
      <c r="H80" s="15">
        <v>3625.6099999999997</v>
      </c>
      <c r="I80" s="15">
        <v>2824.27</v>
      </c>
      <c r="J80" s="15">
        <f t="shared" si="2"/>
        <v>6449.8799999999992</v>
      </c>
      <c r="K80" s="16">
        <v>392.16666666670005</v>
      </c>
      <c r="L80" s="13">
        <v>11750</v>
      </c>
      <c r="M80" s="13" t="s">
        <v>59</v>
      </c>
      <c r="N80" s="13" t="s">
        <v>29</v>
      </c>
      <c r="O80" s="13" t="s">
        <v>281</v>
      </c>
    </row>
    <row r="81" spans="1:15" x14ac:dyDescent="0.3">
      <c r="A81" s="13" t="s">
        <v>287</v>
      </c>
      <c r="B81" s="13" t="s">
        <v>288</v>
      </c>
      <c r="C81" s="13" t="s">
        <v>74</v>
      </c>
      <c r="D81" s="14" t="s">
        <v>34</v>
      </c>
      <c r="E81" s="13">
        <v>7</v>
      </c>
      <c r="F81" s="13">
        <v>3024</v>
      </c>
      <c r="G81" s="15">
        <v>100314.53</v>
      </c>
      <c r="H81" s="15">
        <v>3282.72</v>
      </c>
      <c r="I81" s="15">
        <v>2967.71</v>
      </c>
      <c r="J81" s="15">
        <f t="shared" si="2"/>
        <v>6250.43</v>
      </c>
      <c r="K81" s="16">
        <v>451.5</v>
      </c>
      <c r="L81" s="13">
        <v>48332</v>
      </c>
      <c r="M81" s="13" t="s">
        <v>289</v>
      </c>
      <c r="N81" s="13" t="s">
        <v>29</v>
      </c>
      <c r="O81" s="13" t="s">
        <v>79</v>
      </c>
    </row>
    <row r="82" spans="1:15" x14ac:dyDescent="0.3">
      <c r="A82" s="13" t="s">
        <v>290</v>
      </c>
      <c r="B82" s="13" t="s">
        <v>291</v>
      </c>
      <c r="C82" s="13" t="s">
        <v>292</v>
      </c>
      <c r="D82" s="14" t="s">
        <v>34</v>
      </c>
      <c r="E82" s="13">
        <v>6</v>
      </c>
      <c r="F82" s="13">
        <v>2283</v>
      </c>
      <c r="G82" s="15">
        <v>100029.9</v>
      </c>
      <c r="H82" s="15">
        <v>3341.5</v>
      </c>
      <c r="I82" s="15">
        <v>3036.07</v>
      </c>
      <c r="J82" s="15">
        <f t="shared" si="2"/>
        <v>6377.57</v>
      </c>
      <c r="K82" s="16">
        <v>423</v>
      </c>
      <c r="L82" s="13">
        <v>11750</v>
      </c>
      <c r="M82" s="13" t="s">
        <v>59</v>
      </c>
      <c r="N82" s="13" t="s">
        <v>29</v>
      </c>
      <c r="O82" s="13" t="s">
        <v>293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Rogerio</cp:lastModifiedBy>
  <dcterms:created xsi:type="dcterms:W3CDTF">2019-02-20T18:59:36Z</dcterms:created>
  <dcterms:modified xsi:type="dcterms:W3CDTF">2020-04-15T10:53:48Z</dcterms:modified>
</cp:coreProperties>
</file>