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7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<sst xmlns="http://schemas.openxmlformats.org/spreadsheetml/2006/main" count="794" uniqueCount="401">
  <si>
    <t xml:space="preserve">Numero de </t>
  </si>
  <si>
    <t>Registro</t>
  </si>
  <si>
    <t>Nome do Animal</t>
  </si>
  <si>
    <t>Grau</t>
  </si>
  <si>
    <t>Sangue</t>
  </si>
  <si>
    <t>Lact.</t>
  </si>
  <si>
    <t>Qtd.</t>
  </si>
  <si>
    <t>Dias</t>
  </si>
  <si>
    <t xml:space="preserve">Total de </t>
  </si>
  <si>
    <t>Leite</t>
  </si>
  <si>
    <t>Gordura</t>
  </si>
  <si>
    <t>Proteína</t>
  </si>
  <si>
    <t>IEP</t>
  </si>
  <si>
    <t>Codigo</t>
  </si>
  <si>
    <t>Cliente</t>
  </si>
  <si>
    <t>Nome do Proprietario</t>
  </si>
  <si>
    <t>Município</t>
  </si>
  <si>
    <t>Nome do Pai</t>
  </si>
  <si>
    <t>Class.</t>
  </si>
  <si>
    <t>Linear</t>
  </si>
  <si>
    <t>ASSOCIACAO PARANAENSE DE CRIADORES DE BOVINOS DA RACA HOLANDESA</t>
  </si>
  <si>
    <t>CATEGORIA DE LONGEVIDADE - PERÍODO 01/01/2014 A 31/12/2014 RAÇA: HOLANDESA</t>
  </si>
  <si>
    <t>FAIXA PLATINA                 Produção Acumulada acima de 100000.0 kg de Leite ou 3200.00 kg de Gordura</t>
  </si>
  <si>
    <t>BX229570</t>
  </si>
  <si>
    <t>BOA ESPERA JAQUELINE BREWER 377</t>
  </si>
  <si>
    <t>EX-90</t>
  </si>
  <si>
    <t>PO</t>
  </si>
  <si>
    <t xml:space="preserve">GERRIT E WILKO LAURENS VERBURG               </t>
  </si>
  <si>
    <t>ARAPOTI/PR</t>
  </si>
  <si>
    <t xml:space="preserve">SIR ODYSSEY BREWER-ET                             </t>
  </si>
  <si>
    <t>BR1228331</t>
  </si>
  <si>
    <t>V.D.V. SABINA MEADOWLORD</t>
  </si>
  <si>
    <t>B+-83</t>
  </si>
  <si>
    <t>GC-02</t>
  </si>
  <si>
    <t xml:space="preserve">JAN UBEL VAN DER VINNE                       </t>
  </si>
  <si>
    <t>CARAMBEI/PR</t>
  </si>
  <si>
    <t xml:space="preserve">EASTVIEW MEADOWLORD-ET                            </t>
  </si>
  <si>
    <t>BX301377</t>
  </si>
  <si>
    <t>BOA ESPERA BERTHA MARCONI 126</t>
  </si>
  <si>
    <t xml:space="preserve">HAVEP MARCONI                                     </t>
  </si>
  <si>
    <t>BX301093</t>
  </si>
  <si>
    <t>AFW LORD LILY MATHILDE 430</t>
  </si>
  <si>
    <t>B+-81</t>
  </si>
  <si>
    <t xml:space="preserve">ALBERTUS FREDERIK WOLTERS                    </t>
  </si>
  <si>
    <t>CASTRO/PR</t>
  </si>
  <si>
    <t xml:space="preserve">ETAZON LORD LILY-ET                               </t>
  </si>
  <si>
    <t>GC-10</t>
  </si>
  <si>
    <t xml:space="preserve">LA PRESENTATION AEROCERF-ET                       </t>
  </si>
  <si>
    <t>BX289712</t>
  </si>
  <si>
    <t>RHOELANDT 094 BESSIE ALGON DOC</t>
  </si>
  <si>
    <t>MB-86</t>
  </si>
  <si>
    <t>RONALD RABBERS E/OU HENRIETA A. V. P. RABBERS</t>
  </si>
  <si>
    <t xml:space="preserve">KINGS-RANSOM J DOC-ET                             </t>
  </si>
  <si>
    <t>BX321339</t>
  </si>
  <si>
    <t>RHOELANDT 372 LEDA DOC STORMATIC</t>
  </si>
  <si>
    <t xml:space="preserve">COMESTAR STORMATIC-ET                             </t>
  </si>
  <si>
    <t>BX274055</t>
  </si>
  <si>
    <t>FINI JUROR DORA N-9616</t>
  </si>
  <si>
    <t>MB-88</t>
  </si>
  <si>
    <t xml:space="preserve">HANS JAN GROENWOLD                           </t>
  </si>
  <si>
    <t xml:space="preserve">FINI JUROR 7                                      </t>
  </si>
  <si>
    <t>BX326061</t>
  </si>
  <si>
    <t>BOA ESPERA TAFFY CELSIUS 321</t>
  </si>
  <si>
    <t>BOA ESPERA MINER'S CELSIUS 7</t>
  </si>
  <si>
    <t>BX289716</t>
  </si>
  <si>
    <t>RHOELANDT 089 LEDA VICTOR DOC</t>
  </si>
  <si>
    <t>BX310259</t>
  </si>
  <si>
    <t>C.W.L. TITIA EMPIRE 229</t>
  </si>
  <si>
    <t>EX-91</t>
  </si>
  <si>
    <t xml:space="preserve">CRISTIANO LOS                                </t>
  </si>
  <si>
    <t xml:space="preserve">NEW-WORLD EMPIRE ET                               </t>
  </si>
  <si>
    <t>BX276166</t>
  </si>
  <si>
    <t>FINI JOLT LINDA 9646</t>
  </si>
  <si>
    <t xml:space="preserve">SECOND-LOOK JOLT                                  </t>
  </si>
  <si>
    <t>BX284873</t>
  </si>
  <si>
    <t>FINI EMERSON NETTE 9708</t>
  </si>
  <si>
    <t>MB-87</t>
  </si>
  <si>
    <t xml:space="preserve">RICECREST EMERSON-ET                              </t>
  </si>
  <si>
    <t>BR1325944</t>
  </si>
  <si>
    <t>AFW MARCONI MARJAN 220</t>
  </si>
  <si>
    <t>B -79</t>
  </si>
  <si>
    <t>GC-07</t>
  </si>
  <si>
    <t>BR1327040</t>
  </si>
  <si>
    <t>AFW MARCONI KOOSJE 248</t>
  </si>
  <si>
    <t>B -77</t>
  </si>
  <si>
    <t>GC-05</t>
  </si>
  <si>
    <t>BX276385</t>
  </si>
  <si>
    <t>MODEL MINA 554</t>
  </si>
  <si>
    <t>MB-85</t>
  </si>
  <si>
    <t>ARMANDO P.CARVALHO FL.E/OU MARIA H.ALBUQUERQU</t>
  </si>
  <si>
    <t xml:space="preserve">KED BRASS JUBAL-ET                                </t>
  </si>
  <si>
    <t>BR1363369</t>
  </si>
  <si>
    <t>AFW MARCONI SJOUKJE 1014</t>
  </si>
  <si>
    <t>GC-06</t>
  </si>
  <si>
    <t>BR1342641</t>
  </si>
  <si>
    <t>CHACARA PARDAL ARAPONGA LEVITE</t>
  </si>
  <si>
    <t xml:space="preserve">RAPHAEL CORNELIS HOOGERHEIDE                 </t>
  </si>
  <si>
    <t xml:space="preserve">WILL-CAN-DO BLACK LEVITE-ET                       </t>
  </si>
  <si>
    <t>BX276384</t>
  </si>
  <si>
    <t>MODEL PINTADA 552</t>
  </si>
  <si>
    <t xml:space="preserve">HANOVERHILL BLACK JACK-ET                         </t>
  </si>
  <si>
    <t>BX286432</t>
  </si>
  <si>
    <t>FINI JOLT MARTHA 9726</t>
  </si>
  <si>
    <t>BR1282344</t>
  </si>
  <si>
    <t>DEGGER MARGARETE</t>
  </si>
  <si>
    <t>B+-82</t>
  </si>
  <si>
    <t xml:space="preserve">HENDRIK WALTER DEGGER                        </t>
  </si>
  <si>
    <t xml:space="preserve">WILPE PANK N.1  TE                                </t>
  </si>
  <si>
    <t>BX300997</t>
  </si>
  <si>
    <t>BORG ASTRALINA 2</t>
  </si>
  <si>
    <t xml:space="preserve">UBEL BORG E/OU ROGERIO EGBERT BORG           </t>
  </si>
  <si>
    <t xml:space="preserve">ROBTHOM INTEGRITY-ET                              </t>
  </si>
  <si>
    <t>BX345013</t>
  </si>
  <si>
    <t>ARLA SERENINHA 24</t>
  </si>
  <si>
    <t xml:space="preserve">WILLEM JOHANNES VAN ARRAGON                  </t>
  </si>
  <si>
    <t xml:space="preserve">ARLA JULIANO KATAPULT 6                           </t>
  </si>
  <si>
    <t>BX320755</t>
  </si>
  <si>
    <t>CONDESSA PETRA 988</t>
  </si>
  <si>
    <t xml:space="preserve">JAN NOORDEGRAAF NETO                         </t>
  </si>
  <si>
    <t xml:space="preserve">DOWNALANE CELLO                                   </t>
  </si>
  <si>
    <t>BR1436074</t>
  </si>
  <si>
    <t>AFW LONGCHAMP MARCIA 1583</t>
  </si>
  <si>
    <t>GC-09</t>
  </si>
  <si>
    <t xml:space="preserve">LONGCHAMP                                         </t>
  </si>
  <si>
    <t>BX320943</t>
  </si>
  <si>
    <t>AFW COMMANDEUR 105 FROUKJE 1100</t>
  </si>
  <si>
    <t xml:space="preserve">AFW COMMANDEUR 105                                </t>
  </si>
  <si>
    <t>BX319897</t>
  </si>
  <si>
    <t>AFW STORM ILKA 1087</t>
  </si>
  <si>
    <t xml:space="preserve">MI-BREN MATHIE STORM                              </t>
  </si>
  <si>
    <t>BX278024</t>
  </si>
  <si>
    <t>LUAMAR VIDA MIRAGE</t>
  </si>
  <si>
    <t>MB-89</t>
  </si>
  <si>
    <t xml:space="preserve">LUIZ GONZAGA FAYZANO NETO                    </t>
  </si>
  <si>
    <t>PALMEIRA/PR</t>
  </si>
  <si>
    <t xml:space="preserve">HANOVER-HILL MIRAGE-ET                            </t>
  </si>
  <si>
    <t>BX289654</t>
  </si>
  <si>
    <t>J.D.F. JUKEMA 453 BLACK JACK</t>
  </si>
  <si>
    <t xml:space="preserve">DIEGO DIJKSTRA E VINICIUS DIJKSTRA           </t>
  </si>
  <si>
    <t>BX372395</t>
  </si>
  <si>
    <t>CHACARA KRUGER FOFA JARDON</t>
  </si>
  <si>
    <t xml:space="preserve">REGINE HANA NOORDEGRAAF                      </t>
  </si>
  <si>
    <t xml:space="preserve">JARDON-C ARMOR PRESTIGE                           </t>
  </si>
  <si>
    <t>BX336964</t>
  </si>
  <si>
    <t>HERMERICA ANDORINHA 033</t>
  </si>
  <si>
    <t xml:space="preserve">ALBERTO EWERT E/OU JULIANE LEDERER EWERT     </t>
  </si>
  <si>
    <t xml:space="preserve">HERMERICA KARO 2                                  </t>
  </si>
  <si>
    <t>BX294190</t>
  </si>
  <si>
    <t>MODEL BEATRIX 587</t>
  </si>
  <si>
    <t xml:space="preserve">STAN-BITZIE LITUR MALCOM-ET                       </t>
  </si>
  <si>
    <t>BR1427753</t>
  </si>
  <si>
    <t>RCH MILA</t>
  </si>
  <si>
    <t>PCOD</t>
  </si>
  <si>
    <t>BX241148</t>
  </si>
  <si>
    <t>DJANI BERNARD MARTHA 806</t>
  </si>
  <si>
    <t xml:space="preserve">DOUWE JANTINUS GROENWOLD                     </t>
  </si>
  <si>
    <t xml:space="preserve">BERNARD I                                         </t>
  </si>
  <si>
    <t>bx269894</t>
  </si>
  <si>
    <t>V.D.V. JULIANA 2 MEADOWLORD 398</t>
  </si>
  <si>
    <t>BR1258630</t>
  </si>
  <si>
    <t>LENA ESCORT PATRICIA 276</t>
  </si>
  <si>
    <t xml:space="preserve">WILLIAM FERDINAND VAN DER GOOT               </t>
  </si>
  <si>
    <t xml:space="preserve">ROCKY-VU ESCORT-ET                                </t>
  </si>
  <si>
    <t>BR1400309</t>
  </si>
  <si>
    <t xml:space="preserve">MELKLAND 356 JAFFA LUKE                           </t>
  </si>
  <si>
    <t>GC-04</t>
  </si>
  <si>
    <t xml:space="preserve">CARLOS AUGUSTO DELEZUK                       </t>
  </si>
  <si>
    <t xml:space="preserve">JAFFA LUKE                                        </t>
  </si>
  <si>
    <t>BX344413</t>
  </si>
  <si>
    <t>FINI EQUAL ELIE 2948</t>
  </si>
  <si>
    <t xml:space="preserve">DE-KA-ACRES TITAN EQUAL-ET                        </t>
  </si>
  <si>
    <t>BX339432</t>
  </si>
  <si>
    <t>AFW CHAMPION ILKA 1447</t>
  </si>
  <si>
    <t xml:space="preserve">CALBRETT-I H H CHAMPION                           </t>
  </si>
  <si>
    <t>BX331717</t>
  </si>
  <si>
    <t>RINO'S PAULA 329 WINDSTAR</t>
  </si>
  <si>
    <t xml:space="preserve">DUPASQUIER WINDSTAR                               </t>
  </si>
  <si>
    <t>BX294894</t>
  </si>
  <si>
    <t>FAZENDA RANCHINHO MANETTE LEADER</t>
  </si>
  <si>
    <t xml:space="preserve">SIEGFRIED JANZEN                             </t>
  </si>
  <si>
    <t xml:space="preserve">COMESTAR LEADER-ET                                </t>
  </si>
  <si>
    <t>BX339832</t>
  </si>
  <si>
    <t>FINI ROY MAAIKE 4311</t>
  </si>
  <si>
    <t>EX-93</t>
  </si>
  <si>
    <t xml:space="preserve">ROYLANE JORDAN-ET                                 </t>
  </si>
  <si>
    <t>BX286431</t>
  </si>
  <si>
    <t>FINI JOLT MARTHA 9725</t>
  </si>
  <si>
    <t>BX339193</t>
  </si>
  <si>
    <t>HARM LAURA BUBBA 1133</t>
  </si>
  <si>
    <t xml:space="preserve">LUCAS RABBERS                                </t>
  </si>
  <si>
    <t xml:space="preserve">WA-DEL BUBBA-ET                                   </t>
  </si>
  <si>
    <t>BR1362802</t>
  </si>
  <si>
    <t>GRUNO MOOR 628 COPPER</t>
  </si>
  <si>
    <t xml:space="preserve">JOHAN WILLEM DYKINGA                         </t>
  </si>
  <si>
    <t xml:space="preserve">HUNSBERGER ELTON COPPER-ET                        </t>
  </si>
  <si>
    <t>BX348671</t>
  </si>
  <si>
    <t>SELVAVERDE JELTJE 2470</t>
  </si>
  <si>
    <t xml:space="preserve">TEUNIS JAN E JOHN HERMAN GROENWOLD           </t>
  </si>
  <si>
    <t xml:space="preserve">OPSAL FINLEY-ET                                   </t>
  </si>
  <si>
    <t>BX437631</t>
  </si>
  <si>
    <t xml:space="preserve">MELKLAND JORDANIA 448 ESHOF                       </t>
  </si>
  <si>
    <t xml:space="preserve">ESHOF 1                                           </t>
  </si>
  <si>
    <t>BX331446</t>
  </si>
  <si>
    <t>FINI EQUITY HERINGA 3180</t>
  </si>
  <si>
    <t xml:space="preserve">EASTVIEW EMORY EQUITY-ET                          </t>
  </si>
  <si>
    <t>BR1400306</t>
  </si>
  <si>
    <t>MELKLAND 353 JOINTIF BE</t>
  </si>
  <si>
    <t>GC-03</t>
  </si>
  <si>
    <t xml:space="preserve">JOINTIF BE                                        </t>
  </si>
  <si>
    <t>BR1382120</t>
  </si>
  <si>
    <t>C.A.H. SUMAYA</t>
  </si>
  <si>
    <t>GC-01</t>
  </si>
  <si>
    <t xml:space="preserve">CARLOS ALBERTO HUBEN                         </t>
  </si>
  <si>
    <t xml:space="preserve">SABBIONA SKYWALKER                                </t>
  </si>
  <si>
    <t>BX337787</t>
  </si>
  <si>
    <t>ROYAL T PASCOALINA 1133 REVENUE</t>
  </si>
  <si>
    <t xml:space="preserve">ROBERTO MEINDERT BORG                        </t>
  </si>
  <si>
    <t xml:space="preserve">EASTVIEW NBO REVENUE MATTIE                       </t>
  </si>
  <si>
    <t>BR1414679</t>
  </si>
  <si>
    <t>AFW LOUNGE FROUKJE 1355</t>
  </si>
  <si>
    <t xml:space="preserve">LOUNGE                                            </t>
  </si>
  <si>
    <t>BX325610</t>
  </si>
  <si>
    <t>SELVAVERDE DORA 2028</t>
  </si>
  <si>
    <t xml:space="preserve">BO-BAR-RAN ELTON CLARK-ET                         </t>
  </si>
  <si>
    <t>BX363508</t>
  </si>
  <si>
    <t>FINI EQUITY SOLANGE 5438</t>
  </si>
  <si>
    <t>BX323579</t>
  </si>
  <si>
    <t>FINI DIE-HARD HERINGA 3055</t>
  </si>
  <si>
    <t xml:space="preserve">REGANCREST RBK DIE-HARD-ET                        </t>
  </si>
  <si>
    <t>BX344179</t>
  </si>
  <si>
    <t>FINI MACHOMAN MAAIKE 4384</t>
  </si>
  <si>
    <t xml:space="preserve">WINDSOR-MANOR MACHOMAN-ET                         </t>
  </si>
  <si>
    <t>BX340030</t>
  </si>
  <si>
    <t>AFW FREDERICK SJOUKJE 1475</t>
  </si>
  <si>
    <t xml:space="preserve">CLINITA ZACK FREDERICK-ET                         </t>
  </si>
  <si>
    <t>BX333366</t>
  </si>
  <si>
    <t>MODEL MINA 741</t>
  </si>
  <si>
    <t>BX369270</t>
  </si>
  <si>
    <t>TIJUCA LEE PETROLINA 880</t>
  </si>
  <si>
    <t xml:space="preserve">LAMBERT PETTER                               </t>
  </si>
  <si>
    <t xml:space="preserve">COMESTAR LEE-ET                                   </t>
  </si>
  <si>
    <t>BX369272</t>
  </si>
  <si>
    <t>TIJUCA LEE ACHILA 893</t>
  </si>
  <si>
    <t>B+-84</t>
  </si>
  <si>
    <t>BX301499</t>
  </si>
  <si>
    <t>BORG ENCORY 3</t>
  </si>
  <si>
    <t>BX284618</t>
  </si>
  <si>
    <t>KLAAS AALTJE 415</t>
  </si>
  <si>
    <t xml:space="preserve">CHARLES HENDRIK SALOMONS                     </t>
  </si>
  <si>
    <t xml:space="preserve">REGANCREST ELTON DURHAM-ET                        </t>
  </si>
  <si>
    <t>BX338062</t>
  </si>
  <si>
    <t>HARM EMKJE BLITZ 1190</t>
  </si>
  <si>
    <t xml:space="preserve">FUSTEAD EMORY BLITZ-ET                            </t>
  </si>
  <si>
    <t>BR1391359</t>
  </si>
  <si>
    <t>AFW LIBERATOR IVONE 1192</t>
  </si>
  <si>
    <t xml:space="preserve">ETAZON LIBERATOR                                  </t>
  </si>
  <si>
    <t>BX329980</t>
  </si>
  <si>
    <t>AFW LOUNGE SJOUKJE 1273</t>
  </si>
  <si>
    <t>BX328766</t>
  </si>
  <si>
    <t>ROYAL K AAFKE 1015 MATHIE</t>
  </si>
  <si>
    <t xml:space="preserve">PARADISE-R CLEITUS MATHIE                         </t>
  </si>
  <si>
    <t>BR1409115</t>
  </si>
  <si>
    <t>AFW LOUNGE BIANCA 1278</t>
  </si>
  <si>
    <t>BX344180</t>
  </si>
  <si>
    <t>FINI LONARD MAAIKE 4357</t>
  </si>
  <si>
    <t xml:space="preserve">LONARD                                            </t>
  </si>
  <si>
    <t>BR1240774</t>
  </si>
  <si>
    <t>ARLA JOLANDA 31</t>
  </si>
  <si>
    <t xml:space="preserve">ETAZON LAUREL                                     </t>
  </si>
  <si>
    <t>BR1408059</t>
  </si>
  <si>
    <t>AFW PASJA MARGRIET 1266</t>
  </si>
  <si>
    <t xml:space="preserve">DELTA PASJA                                       </t>
  </si>
  <si>
    <t>BR1423174</t>
  </si>
  <si>
    <t>REGIA STORMATIC FEOLA</t>
  </si>
  <si>
    <t xml:space="preserve">MARVIN EPP                                   </t>
  </si>
  <si>
    <t>BR1356387</t>
  </si>
  <si>
    <t>AFW MARCONI MAGDA 446</t>
  </si>
  <si>
    <t>B -76</t>
  </si>
  <si>
    <t>GC-08</t>
  </si>
  <si>
    <t>BR1446786</t>
  </si>
  <si>
    <t>AFW CHAMPION IVONE 1675</t>
  </si>
  <si>
    <t>BX289804</t>
  </si>
  <si>
    <t>CONDESSA DOUWIENA 761</t>
  </si>
  <si>
    <t xml:space="preserve">MIKLIN GALAXY-ET                                  </t>
  </si>
  <si>
    <t>BX356369</t>
  </si>
  <si>
    <t>HARM POLACA BLITZ 1483</t>
  </si>
  <si>
    <t>B+-80</t>
  </si>
  <si>
    <t>BX323353</t>
  </si>
  <si>
    <t>KIVI STORMATIC LULA 154</t>
  </si>
  <si>
    <t xml:space="preserve">JEAN LEANDRO KIERS                           </t>
  </si>
  <si>
    <t>BX336496</t>
  </si>
  <si>
    <t>BOA ESPERA DANDY REVENUE 415</t>
  </si>
  <si>
    <t>BX321360</t>
  </si>
  <si>
    <t>BOA ESPERA MINE CELSIUS 290</t>
  </si>
  <si>
    <t>BX293941</t>
  </si>
  <si>
    <t>J.D.F. TANHA 505 STARWALKER</t>
  </si>
  <si>
    <t xml:space="preserve">O-BEE AERO STAR WALKER-ET                         </t>
  </si>
  <si>
    <t>BR1363375</t>
  </si>
  <si>
    <t>AFW LAVA RENSKE 1025</t>
  </si>
  <si>
    <t xml:space="preserve">DELTA LAVA                                        </t>
  </si>
  <si>
    <t>BX344498</t>
  </si>
  <si>
    <t>SELVAVERDE MINA 2385</t>
  </si>
  <si>
    <t xml:space="preserve">KREGNOL MANDEL CEVIS-ET                           </t>
  </si>
  <si>
    <t>BR1352269</t>
  </si>
  <si>
    <t>BRONKHORST ERNA 1166</t>
  </si>
  <si>
    <t xml:space="preserve">ADRIAAN JACOB BRONKHORST                     </t>
  </si>
  <si>
    <t>BX329088</t>
  </si>
  <si>
    <t>SELVAVERDE TINA 2075</t>
  </si>
  <si>
    <t xml:space="preserve">CAROL PRELUDE MTOTO-ET                            </t>
  </si>
  <si>
    <t>BR1393777</t>
  </si>
  <si>
    <t>AFW OSMOND MARJAN 1210</t>
  </si>
  <si>
    <t xml:space="preserve">EEMVELDER OSMOND                                  </t>
  </si>
  <si>
    <t>BR1602257</t>
  </si>
  <si>
    <t xml:space="preserve">MELKLAND SAIRA 258                                </t>
  </si>
  <si>
    <t>BX311166</t>
  </si>
  <si>
    <t>FINI EQUAL SIENTJE 2951</t>
  </si>
  <si>
    <t>BR1372294</t>
  </si>
  <si>
    <t>AFW MARCONI MARGRIET 1057</t>
  </si>
  <si>
    <t>BX345539</t>
  </si>
  <si>
    <t>FINI EQUITY MARTHA 4403</t>
  </si>
  <si>
    <t>EX-92</t>
  </si>
  <si>
    <t>BX403143</t>
  </si>
  <si>
    <t>C.W.L. ANDRESSA CURRUIRA 442</t>
  </si>
  <si>
    <t xml:space="preserve">C.W.L. MARCONI CURRUIRA                           </t>
  </si>
  <si>
    <t>BX320146</t>
  </si>
  <si>
    <t>CHACARA CRISTALINA GALERIA ICEBERG</t>
  </si>
  <si>
    <t xml:space="preserve">WHITTAIL-VALLEY ICEBERG-ET                        </t>
  </si>
  <si>
    <t>BX321844</t>
  </si>
  <si>
    <t>HALLEY VIBRANTE JOINTIF 608</t>
  </si>
  <si>
    <t>B -78</t>
  </si>
  <si>
    <t xml:space="preserve">PEDRO ELGERSMA                               </t>
  </si>
  <si>
    <t>BX346698</t>
  </si>
  <si>
    <t>SELVAVERDE BLANCA 2443</t>
  </si>
  <si>
    <t>SR701367</t>
  </si>
  <si>
    <t>AFW CHAMPION MARGRIET 1527</t>
  </si>
  <si>
    <t>1/2</t>
  </si>
  <si>
    <t>BX347643</t>
  </si>
  <si>
    <t>FINI DRAMATIC HERINGA 5456</t>
  </si>
  <si>
    <t xml:space="preserve">SHADOW-RIDGE DRAMATIC                             </t>
  </si>
  <si>
    <t>BX295355</t>
  </si>
  <si>
    <t>BRONKHORST MARIONET 1122</t>
  </si>
  <si>
    <t xml:space="preserve">CHARTOISE HERBY                                   </t>
  </si>
  <si>
    <t>BX358503</t>
  </si>
  <si>
    <t>AFW EMORY KEN KOOSJE 1783</t>
  </si>
  <si>
    <t xml:space="preserve">ART-ACRES EMORY KEN-ET                            </t>
  </si>
  <si>
    <t>BR1443482</t>
  </si>
  <si>
    <t>GERMINA VICK DUSTER 420 TE</t>
  </si>
  <si>
    <t xml:space="preserve">BERNARDO GARCIA DE ARAUJO JORGE              </t>
  </si>
  <si>
    <t>MARILANDIA DO SUL/PR</t>
  </si>
  <si>
    <t xml:space="preserve">WOODBINE-K GOLD DUSTER-ET                         </t>
  </si>
  <si>
    <t>BX325979</t>
  </si>
  <si>
    <t>RHOELANDT 418 PRINCE WIND OUTSIDE</t>
  </si>
  <si>
    <t xml:space="preserve">COMESTAR OUTSIDE-ET                               </t>
  </si>
  <si>
    <t>BR1412475</t>
  </si>
  <si>
    <t>AFW JOCKO KOOSJE 1306</t>
  </si>
  <si>
    <t xml:space="preserve">JOCKO BESN                                        </t>
  </si>
  <si>
    <t>BB19278</t>
  </si>
  <si>
    <t>FINI SOLHIL HERINGA 9647</t>
  </si>
  <si>
    <t xml:space="preserve">SOLSBURY WATERLOO HILL                            </t>
  </si>
  <si>
    <t>BX306802</t>
  </si>
  <si>
    <t>REGIA ESTORME CINTIA</t>
  </si>
  <si>
    <t xml:space="preserve">REGIA ESTORME                                     </t>
  </si>
  <si>
    <t>BX323952</t>
  </si>
  <si>
    <t>BRONKHORST JUWEELTJE 1294</t>
  </si>
  <si>
    <t>BR1414106</t>
  </si>
  <si>
    <t>AFW GELPRO SJOUKJE 1326</t>
  </si>
  <si>
    <t xml:space="preserve">BEACHLAWN GELPRO TOBEY                            </t>
  </si>
  <si>
    <t>BX352799</t>
  </si>
  <si>
    <t>BOA ESPERA MINE NEWTON 568</t>
  </si>
  <si>
    <t xml:space="preserve">RODENBERG EMORY NEWTON-ET                         </t>
  </si>
  <si>
    <t>BX356363</t>
  </si>
  <si>
    <t>HARM ENGELTJE WIN 1477</t>
  </si>
  <si>
    <t xml:space="preserve">ART-ACRES WIN 395-ET                              </t>
  </si>
  <si>
    <t>BX344872</t>
  </si>
  <si>
    <t>GEOM ANELITA BLITZ</t>
  </si>
  <si>
    <t xml:space="preserve">PARANA SECRETARIA ESTADO DA EDUCACAO-CEEPOM  </t>
  </si>
  <si>
    <t>BX314206</t>
  </si>
  <si>
    <t>A.L. MTOTO LIZ LORDJET</t>
  </si>
  <si>
    <t>CLAUDIO H. BRENNER E/OU JOAO G. R. L. BRENNER</t>
  </si>
  <si>
    <t>IMBITUVA/PR</t>
  </si>
  <si>
    <t>SR708122</t>
  </si>
  <si>
    <t>HORIZONTE IMBU PARANÁ 3</t>
  </si>
  <si>
    <t xml:space="preserve">JAN JOHANNES DE BOER                         </t>
  </si>
  <si>
    <t xml:space="preserve">IMBU CHEFAO STORM-TE                              </t>
  </si>
  <si>
    <t>BX441223</t>
  </si>
  <si>
    <t>TUCUN MAGLANE 120 DE ROYLANE</t>
  </si>
  <si>
    <t>BX337738</t>
  </si>
  <si>
    <t>FINI DURHAM JUWEELTJE 4270</t>
  </si>
  <si>
    <t>BX330070</t>
  </si>
  <si>
    <t>HARM MATTY EQUITY 1089</t>
  </si>
  <si>
    <t>BX413898</t>
  </si>
  <si>
    <t>BOA ESPERA DANICE NEWTON 433</t>
  </si>
  <si>
    <t>BX324055</t>
  </si>
  <si>
    <t>FINI ROY HERINGA 3108</t>
  </si>
  <si>
    <t>BX324021</t>
  </si>
  <si>
    <t>V.D.V. IVAI LYSTER 611</t>
  </si>
  <si>
    <t xml:space="preserve">TCET LYSTER                                       </t>
  </si>
  <si>
    <t>BR1362441</t>
  </si>
  <si>
    <t>SINFONIA BOVINA OCEANIA LYSTER</t>
  </si>
  <si>
    <t xml:space="preserve">MARIA HUBERTINA GERARDA HENDERIKX LOURENCO   </t>
  </si>
  <si>
    <t>LAPA/PR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</si>
</sst>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/>
    </xf>
    <xf numFmtId="0" fontId="3" fillId="16" borderId="12" xfId="0" applyFont="1" applyFill="1" applyBorder="1" applyAlignment="1">
      <alignment/>
    </xf>
    <xf numFmtId="0" fontId="3" fillId="16" borderId="12" xfId="0" applyFont="1" applyFill="1" applyBorder="1" applyAlignment="1">
      <alignment horizontal="center"/>
    </xf>
    <xf numFmtId="0" fontId="3" fillId="16" borderId="13" xfId="0" applyFont="1" applyFill="1" applyBorder="1" applyAlignment="1">
      <alignment/>
    </xf>
    <xf numFmtId="0" fontId="3" fillId="16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0" fillId="0" borderId="0" xfId="0" applyBorder="1" applyAlignment="1">
      <alignment/>
    </xf>
    <xf numFmtId="49" fontId="6" fillId="33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="130" zoomScaleNormal="130" zoomScalePageLayoutView="0" workbookViewId="0" topLeftCell="A1">
      <selection activeCell="A1" sqref="A1:O1"/>
    </sheetView>
  </sheetViews>
  <sheetFormatPr defaultColWidth="9.140625" defaultRowHeight="12.75"/>
  <cols>
    <col min="1" max="1" width="11.140625" style="0" bestFit="1" customWidth="1"/>
    <col min="2" max="2" width="30.00390625" style="0" bestFit="1" customWidth="1"/>
    <col min="3" max="3" width="6.421875" style="0" bestFit="1" customWidth="1"/>
    <col min="4" max="4" width="7.57421875" style="0" customWidth="1"/>
    <col min="5" max="5" width="5.28125" style="0" customWidth="1"/>
    <col min="6" max="6" width="5.28125" style="0" bestFit="1" customWidth="1"/>
    <col min="7" max="7" width="8.57421875" style="0" bestFit="1" customWidth="1"/>
    <col min="8" max="8" width="7.28125" style="0" customWidth="1"/>
    <col min="9" max="9" width="8.00390625" style="0" customWidth="1"/>
    <col min="10" max="10" width="5.140625" style="6" bestFit="1" customWidth="1"/>
    <col min="11" max="11" width="3.8515625" style="0" bestFit="1" customWidth="1"/>
    <col min="12" max="12" width="7.57421875" style="0" customWidth="1"/>
    <col min="13" max="13" width="37.7109375" style="0" bestFit="1" customWidth="1"/>
    <col min="14" max="14" width="15.8515625" style="0" bestFit="1" customWidth="1"/>
    <col min="15" max="15" width="31.421875" style="0" bestFit="1" customWidth="1"/>
    <col min="16" max="16" width="8.8515625" style="22" customWidth="1"/>
  </cols>
  <sheetData>
    <row r="1" spans="1:15" ht="19.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22.5" customHeight="1">
      <c r="A2" s="12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</row>
    <row r="3" spans="1:15" ht="12.75">
      <c r="A3" s="14" t="s">
        <v>0</v>
      </c>
      <c r="B3" s="15" t="s">
        <v>2</v>
      </c>
      <c r="C3" s="15" t="s">
        <v>18</v>
      </c>
      <c r="D3" s="14" t="s">
        <v>3</v>
      </c>
      <c r="E3" s="14" t="s">
        <v>6</v>
      </c>
      <c r="F3" s="14" t="s">
        <v>7</v>
      </c>
      <c r="G3" s="14" t="s">
        <v>8</v>
      </c>
      <c r="H3" s="14" t="s">
        <v>8</v>
      </c>
      <c r="I3" s="14" t="s">
        <v>8</v>
      </c>
      <c r="J3" s="16"/>
      <c r="K3" s="16" t="s">
        <v>12</v>
      </c>
      <c r="L3" s="14" t="s">
        <v>13</v>
      </c>
      <c r="M3" s="15" t="s">
        <v>15</v>
      </c>
      <c r="N3" s="15" t="s">
        <v>16</v>
      </c>
      <c r="O3" s="15" t="s">
        <v>17</v>
      </c>
    </row>
    <row r="4" spans="1:15" ht="12.75">
      <c r="A4" s="14" t="s">
        <v>1</v>
      </c>
      <c r="B4" s="17"/>
      <c r="C4" s="17" t="s">
        <v>19</v>
      </c>
      <c r="D4" s="14" t="s">
        <v>4</v>
      </c>
      <c r="E4" s="14" t="s">
        <v>5</v>
      </c>
      <c r="F4" s="14" t="s">
        <v>5</v>
      </c>
      <c r="G4" s="14" t="s">
        <v>9</v>
      </c>
      <c r="H4" s="14" t="s">
        <v>10</v>
      </c>
      <c r="I4" s="14" t="s">
        <v>11</v>
      </c>
      <c r="J4" s="18"/>
      <c r="K4" s="18"/>
      <c r="L4" s="14" t="s">
        <v>14</v>
      </c>
      <c r="M4" s="17"/>
      <c r="N4" s="17"/>
      <c r="O4" s="17"/>
    </row>
    <row r="5" spans="1:15" ht="17.25">
      <c r="A5" s="19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1:16" s="11" customFormat="1" ht="12.75">
      <c r="A6" s="7" t="s">
        <v>23</v>
      </c>
      <c r="B6" s="7" t="s">
        <v>24</v>
      </c>
      <c r="C6" s="7" t="s">
        <v>25</v>
      </c>
      <c r="D6" s="8" t="s">
        <v>26</v>
      </c>
      <c r="E6" s="7">
        <v>12</v>
      </c>
      <c r="F6" s="7">
        <v>5248</v>
      </c>
      <c r="G6" s="9">
        <v>167942.94009999998</v>
      </c>
      <c r="H6" s="9">
        <v>5580.456</v>
      </c>
      <c r="I6" s="9">
        <v>5163.236</v>
      </c>
      <c r="J6" s="9">
        <f aca="true" t="shared" si="0" ref="J6:J36">H6+I6</f>
        <v>10743.692</v>
      </c>
      <c r="K6" s="10">
        <v>447.2727272726999</v>
      </c>
      <c r="L6" s="7">
        <v>33801</v>
      </c>
      <c r="M6" s="7" t="s">
        <v>27</v>
      </c>
      <c r="N6" s="7" t="s">
        <v>28</v>
      </c>
      <c r="O6" s="7" t="s">
        <v>29</v>
      </c>
      <c r="P6" s="23"/>
    </row>
    <row r="7" spans="1:16" s="11" customFormat="1" ht="12.75">
      <c r="A7" s="7" t="s">
        <v>30</v>
      </c>
      <c r="B7" s="7" t="s">
        <v>31</v>
      </c>
      <c r="C7" s="7" t="s">
        <v>32</v>
      </c>
      <c r="D7" s="8" t="s">
        <v>33</v>
      </c>
      <c r="E7" s="7">
        <v>10</v>
      </c>
      <c r="F7" s="7">
        <v>4993</v>
      </c>
      <c r="G7" s="9">
        <v>166040.1</v>
      </c>
      <c r="H7" s="9">
        <v>5982.7</v>
      </c>
      <c r="I7" s="9">
        <v>4849.3</v>
      </c>
      <c r="J7" s="9">
        <f t="shared" si="0"/>
        <v>10832</v>
      </c>
      <c r="K7" s="10">
        <v>562.3</v>
      </c>
      <c r="L7" s="7">
        <v>23519</v>
      </c>
      <c r="M7" s="7" t="s">
        <v>34</v>
      </c>
      <c r="N7" s="7" t="s">
        <v>35</v>
      </c>
      <c r="O7" s="7" t="s">
        <v>36</v>
      </c>
      <c r="P7" s="23"/>
    </row>
    <row r="8" spans="1:16" s="11" customFormat="1" ht="12.75">
      <c r="A8" s="7" t="s">
        <v>37</v>
      </c>
      <c r="B8" s="7" t="s">
        <v>38</v>
      </c>
      <c r="C8" s="7"/>
      <c r="D8" s="8" t="s">
        <v>26</v>
      </c>
      <c r="E8" s="7">
        <v>9</v>
      </c>
      <c r="F8" s="7">
        <v>3803</v>
      </c>
      <c r="G8" s="9">
        <v>139495.49719999998</v>
      </c>
      <c r="H8" s="9">
        <v>4597.892</v>
      </c>
      <c r="I8" s="9">
        <v>4509.2970000000005</v>
      </c>
      <c r="J8" s="9">
        <f t="shared" si="0"/>
        <v>9107.189</v>
      </c>
      <c r="K8" s="10">
        <v>456.5</v>
      </c>
      <c r="L8" s="7">
        <v>33801</v>
      </c>
      <c r="M8" s="7" t="s">
        <v>27</v>
      </c>
      <c r="N8" s="7" t="s">
        <v>28</v>
      </c>
      <c r="O8" s="7" t="s">
        <v>39</v>
      </c>
      <c r="P8" s="23"/>
    </row>
    <row r="9" spans="1:16" ht="12.75">
      <c r="A9" s="1" t="s">
        <v>40</v>
      </c>
      <c r="B9" s="1" t="s">
        <v>41</v>
      </c>
      <c r="C9" s="1" t="s">
        <v>42</v>
      </c>
      <c r="D9" s="2" t="s">
        <v>26</v>
      </c>
      <c r="E9" s="1">
        <v>8</v>
      </c>
      <c r="F9" s="1">
        <v>3572</v>
      </c>
      <c r="G9" s="3">
        <v>137765.5724</v>
      </c>
      <c r="H9" s="3">
        <v>4262.027</v>
      </c>
      <c r="I9" s="3">
        <v>4171.275</v>
      </c>
      <c r="J9" s="5">
        <f t="shared" si="0"/>
        <v>8433.302</v>
      </c>
      <c r="K9" s="4">
        <v>525.4285714286</v>
      </c>
      <c r="L9" s="1">
        <v>32769</v>
      </c>
      <c r="M9" s="1" t="s">
        <v>43</v>
      </c>
      <c r="N9" s="1" t="s">
        <v>44</v>
      </c>
      <c r="O9" s="1" t="s">
        <v>45</v>
      </c>
      <c r="P9" s="24"/>
    </row>
    <row r="10" spans="1:16" ht="12.75">
      <c r="A10" s="1" t="s">
        <v>48</v>
      </c>
      <c r="B10" s="1" t="s">
        <v>49</v>
      </c>
      <c r="C10" s="1" t="s">
        <v>50</v>
      </c>
      <c r="D10" s="2" t="s">
        <v>26</v>
      </c>
      <c r="E10" s="1">
        <v>8</v>
      </c>
      <c r="F10" s="1">
        <v>3488</v>
      </c>
      <c r="G10" s="3">
        <v>134647.86000000002</v>
      </c>
      <c r="H10" s="3">
        <v>4460.83</v>
      </c>
      <c r="I10" s="3">
        <v>4127.969999999999</v>
      </c>
      <c r="J10" s="5">
        <f t="shared" si="0"/>
        <v>8588.8</v>
      </c>
      <c r="K10" s="4">
        <v>438.7142857143</v>
      </c>
      <c r="L10" s="1">
        <v>36821</v>
      </c>
      <c r="M10" s="1" t="s">
        <v>51</v>
      </c>
      <c r="N10" s="1" t="s">
        <v>44</v>
      </c>
      <c r="O10" s="1" t="s">
        <v>52</v>
      </c>
      <c r="P10" s="24"/>
    </row>
    <row r="11" spans="1:16" ht="12.75">
      <c r="A11" s="1" t="s">
        <v>53</v>
      </c>
      <c r="B11" s="1" t="s">
        <v>54</v>
      </c>
      <c r="C11" s="1" t="s">
        <v>25</v>
      </c>
      <c r="D11" s="2" t="s">
        <v>26</v>
      </c>
      <c r="E11" s="1">
        <v>7</v>
      </c>
      <c r="F11" s="1">
        <v>3206</v>
      </c>
      <c r="G11" s="3">
        <v>133772.964</v>
      </c>
      <c r="H11" s="3">
        <v>4074.797</v>
      </c>
      <c r="I11" s="3">
        <v>4026.8720000000003</v>
      </c>
      <c r="J11" s="5">
        <f t="shared" si="0"/>
        <v>8101.669</v>
      </c>
      <c r="K11" s="4">
        <v>462</v>
      </c>
      <c r="L11" s="1">
        <v>36821</v>
      </c>
      <c r="M11" s="1" t="s">
        <v>51</v>
      </c>
      <c r="N11" s="1" t="s">
        <v>44</v>
      </c>
      <c r="O11" s="1" t="s">
        <v>55</v>
      </c>
      <c r="P11" s="24"/>
    </row>
    <row r="12" spans="1:16" ht="12.75">
      <c r="A12" s="1" t="s">
        <v>56</v>
      </c>
      <c r="B12" s="1" t="s">
        <v>57</v>
      </c>
      <c r="C12" s="1" t="s">
        <v>58</v>
      </c>
      <c r="D12" s="2" t="s">
        <v>26</v>
      </c>
      <c r="E12" s="1">
        <v>13</v>
      </c>
      <c r="F12" s="1">
        <v>3528</v>
      </c>
      <c r="G12" s="3">
        <v>133525.88999999998</v>
      </c>
      <c r="H12" s="3">
        <v>4411.74</v>
      </c>
      <c r="I12" s="3">
        <v>3909.7599999999998</v>
      </c>
      <c r="J12" s="5">
        <f t="shared" si="0"/>
        <v>8321.5</v>
      </c>
      <c r="K12" s="4">
        <v>372.58333333329995</v>
      </c>
      <c r="L12" s="1">
        <v>11750</v>
      </c>
      <c r="M12" s="1" t="s">
        <v>59</v>
      </c>
      <c r="N12" s="1" t="s">
        <v>44</v>
      </c>
      <c r="O12" s="1" t="s">
        <v>60</v>
      </c>
      <c r="P12" s="24"/>
    </row>
    <row r="13" spans="1:16" ht="12.75">
      <c r="A13" s="1" t="s">
        <v>61</v>
      </c>
      <c r="B13" s="1" t="s">
        <v>62</v>
      </c>
      <c r="C13" s="1"/>
      <c r="D13" s="2" t="s">
        <v>26</v>
      </c>
      <c r="E13" s="1">
        <v>7</v>
      </c>
      <c r="F13" s="1">
        <v>3158</v>
      </c>
      <c r="G13" s="3">
        <v>132306.9728</v>
      </c>
      <c r="H13" s="3">
        <v>4004.5979999999995</v>
      </c>
      <c r="I13" s="3">
        <v>3855.03</v>
      </c>
      <c r="J13" s="5">
        <f t="shared" si="0"/>
        <v>7859.628</v>
      </c>
      <c r="K13" s="4">
        <v>479.16666666670005</v>
      </c>
      <c r="L13" s="1">
        <v>33801</v>
      </c>
      <c r="M13" s="1" t="s">
        <v>27</v>
      </c>
      <c r="N13" s="1" t="s">
        <v>28</v>
      </c>
      <c r="O13" s="1" t="s">
        <v>63</v>
      </c>
      <c r="P13" s="24"/>
    </row>
    <row r="14" spans="1:16" ht="12.75">
      <c r="A14" s="1" t="s">
        <v>64</v>
      </c>
      <c r="B14" s="1" t="s">
        <v>65</v>
      </c>
      <c r="C14" s="1" t="s">
        <v>32</v>
      </c>
      <c r="D14" s="2" t="s">
        <v>26</v>
      </c>
      <c r="E14" s="1">
        <v>5</v>
      </c>
      <c r="F14" s="1">
        <v>3940</v>
      </c>
      <c r="G14" s="3">
        <v>131547.66999999998</v>
      </c>
      <c r="H14" s="3">
        <v>3981.95</v>
      </c>
      <c r="I14" s="3">
        <v>3914</v>
      </c>
      <c r="J14" s="5">
        <f t="shared" si="0"/>
        <v>7895.95</v>
      </c>
      <c r="K14" s="4">
        <v>474</v>
      </c>
      <c r="L14" s="1">
        <v>36821</v>
      </c>
      <c r="M14" s="1" t="s">
        <v>51</v>
      </c>
      <c r="N14" s="1" t="s">
        <v>44</v>
      </c>
      <c r="O14" s="1" t="s">
        <v>52</v>
      </c>
      <c r="P14" s="24"/>
    </row>
    <row r="15" spans="1:16" ht="12.75">
      <c r="A15" s="1" t="s">
        <v>66</v>
      </c>
      <c r="B15" s="1" t="s">
        <v>67</v>
      </c>
      <c r="C15" s="1" t="s">
        <v>68</v>
      </c>
      <c r="D15" s="2" t="s">
        <v>26</v>
      </c>
      <c r="E15" s="1">
        <v>9</v>
      </c>
      <c r="F15" s="1">
        <v>3562</v>
      </c>
      <c r="G15" s="3">
        <v>130755.50120000001</v>
      </c>
      <c r="H15" s="3">
        <v>4265.357</v>
      </c>
      <c r="I15" s="3">
        <v>3942.4</v>
      </c>
      <c r="J15" s="5">
        <f t="shared" si="0"/>
        <v>8207.757</v>
      </c>
      <c r="K15" s="4">
        <v>422.25</v>
      </c>
      <c r="L15" s="1">
        <v>32129</v>
      </c>
      <c r="M15" s="1" t="s">
        <v>69</v>
      </c>
      <c r="N15" s="1" t="s">
        <v>35</v>
      </c>
      <c r="O15" s="1" t="s">
        <v>70</v>
      </c>
      <c r="P15" s="24"/>
    </row>
    <row r="16" spans="1:16" ht="12.75">
      <c r="A16" s="1" t="s">
        <v>71</v>
      </c>
      <c r="B16" s="1" t="s">
        <v>72</v>
      </c>
      <c r="C16" s="1" t="s">
        <v>50</v>
      </c>
      <c r="D16" s="2" t="s">
        <v>26</v>
      </c>
      <c r="E16" s="1">
        <v>8</v>
      </c>
      <c r="F16" s="1">
        <v>3389</v>
      </c>
      <c r="G16" s="3">
        <v>130743.55</v>
      </c>
      <c r="H16" s="3">
        <v>4202.58</v>
      </c>
      <c r="I16" s="3">
        <v>3568.84</v>
      </c>
      <c r="J16" s="5">
        <f t="shared" si="0"/>
        <v>7771.42</v>
      </c>
      <c r="K16" s="4">
        <v>537.2857142857001</v>
      </c>
      <c r="L16" s="1">
        <v>11750</v>
      </c>
      <c r="M16" s="1" t="s">
        <v>59</v>
      </c>
      <c r="N16" s="1" t="s">
        <v>44</v>
      </c>
      <c r="O16" s="1" t="s">
        <v>73</v>
      </c>
      <c r="P16" s="24"/>
    </row>
    <row r="17" spans="1:16" ht="12.75">
      <c r="A17" s="1" t="s">
        <v>74</v>
      </c>
      <c r="B17" s="1" t="s">
        <v>75</v>
      </c>
      <c r="C17" s="1" t="s">
        <v>76</v>
      </c>
      <c r="D17" s="2" t="s">
        <v>26</v>
      </c>
      <c r="E17" s="1">
        <v>10</v>
      </c>
      <c r="F17" s="1">
        <v>3672</v>
      </c>
      <c r="G17" s="3">
        <v>128640.51000000001</v>
      </c>
      <c r="H17" s="3">
        <v>4756.8099999999995</v>
      </c>
      <c r="I17" s="3">
        <v>3917.59</v>
      </c>
      <c r="J17" s="5">
        <f t="shared" si="0"/>
        <v>8674.4</v>
      </c>
      <c r="K17" s="4">
        <v>464.2222222222</v>
      </c>
      <c r="L17" s="1">
        <v>11750</v>
      </c>
      <c r="M17" s="1" t="s">
        <v>59</v>
      </c>
      <c r="N17" s="1" t="s">
        <v>44</v>
      </c>
      <c r="O17" s="1" t="s">
        <v>77</v>
      </c>
      <c r="P17" s="24"/>
    </row>
    <row r="18" spans="1:16" ht="12.75">
      <c r="A18" s="1" t="s">
        <v>78</v>
      </c>
      <c r="B18" s="1" t="s">
        <v>79</v>
      </c>
      <c r="C18" s="1" t="s">
        <v>80</v>
      </c>
      <c r="D18" s="2" t="s">
        <v>81</v>
      </c>
      <c r="E18" s="1">
        <v>10</v>
      </c>
      <c r="F18" s="1">
        <v>3454</v>
      </c>
      <c r="G18" s="3">
        <v>127904.38</v>
      </c>
      <c r="H18" s="3">
        <v>3825.5199999999995</v>
      </c>
      <c r="I18" s="3">
        <v>3867.45</v>
      </c>
      <c r="J18" s="5">
        <f t="shared" si="0"/>
        <v>7692.969999999999</v>
      </c>
      <c r="K18" s="4">
        <v>434.11111111110006</v>
      </c>
      <c r="L18" s="1">
        <v>32769</v>
      </c>
      <c r="M18" s="1" t="s">
        <v>43</v>
      </c>
      <c r="N18" s="1" t="s">
        <v>44</v>
      </c>
      <c r="O18" s="1" t="s">
        <v>39</v>
      </c>
      <c r="P18" s="24"/>
    </row>
    <row r="19" spans="1:16" ht="12.75">
      <c r="A19" s="1" t="s">
        <v>82</v>
      </c>
      <c r="B19" s="1" t="s">
        <v>83</v>
      </c>
      <c r="C19" s="1" t="s">
        <v>84</v>
      </c>
      <c r="D19" s="2" t="s">
        <v>85</v>
      </c>
      <c r="E19" s="1">
        <v>8</v>
      </c>
      <c r="F19" s="1">
        <v>3706</v>
      </c>
      <c r="G19" s="3">
        <v>126851.5654</v>
      </c>
      <c r="H19" s="3">
        <v>5398.246999999999</v>
      </c>
      <c r="I19" s="3">
        <v>4197.599</v>
      </c>
      <c r="J19" s="9">
        <f t="shared" si="0"/>
        <v>9595.846</v>
      </c>
      <c r="K19" s="4">
        <v>548.8571428571</v>
      </c>
      <c r="L19" s="1">
        <v>32769</v>
      </c>
      <c r="M19" s="1" t="s">
        <v>43</v>
      </c>
      <c r="N19" s="1" t="s">
        <v>44</v>
      </c>
      <c r="O19" s="1" t="s">
        <v>39</v>
      </c>
      <c r="P19" s="24"/>
    </row>
    <row r="20" spans="1:16" ht="12.75">
      <c r="A20" s="1" t="s">
        <v>86</v>
      </c>
      <c r="B20" s="1" t="s">
        <v>87</v>
      </c>
      <c r="C20" s="1" t="s">
        <v>88</v>
      </c>
      <c r="D20" s="2" t="s">
        <v>26</v>
      </c>
      <c r="E20" s="1">
        <v>10</v>
      </c>
      <c r="F20" s="1">
        <v>4079</v>
      </c>
      <c r="G20" s="3">
        <v>125182.394</v>
      </c>
      <c r="H20" s="3">
        <v>4832.582</v>
      </c>
      <c r="I20" s="3">
        <v>4106.696</v>
      </c>
      <c r="J20" s="5">
        <f t="shared" si="0"/>
        <v>8939.278</v>
      </c>
      <c r="K20" s="4">
        <v>505</v>
      </c>
      <c r="L20" s="1">
        <v>47238</v>
      </c>
      <c r="M20" s="1" t="s">
        <v>89</v>
      </c>
      <c r="N20" s="1" t="s">
        <v>44</v>
      </c>
      <c r="O20" s="1" t="s">
        <v>90</v>
      </c>
      <c r="P20" s="24"/>
    </row>
    <row r="21" spans="1:16" ht="12.75">
      <c r="A21" s="1" t="s">
        <v>91</v>
      </c>
      <c r="B21" s="1" t="s">
        <v>92</v>
      </c>
      <c r="C21" s="1"/>
      <c r="D21" s="2" t="s">
        <v>93</v>
      </c>
      <c r="E21" s="1">
        <v>9</v>
      </c>
      <c r="F21" s="1">
        <v>3368</v>
      </c>
      <c r="G21" s="3">
        <v>123887.2163</v>
      </c>
      <c r="H21" s="3">
        <v>4382.045</v>
      </c>
      <c r="I21" s="3">
        <v>3872.925</v>
      </c>
      <c r="J21" s="5">
        <f t="shared" si="0"/>
        <v>8254.970000000001</v>
      </c>
      <c r="K21" s="4">
        <v>392.625</v>
      </c>
      <c r="L21" s="1">
        <v>32769</v>
      </c>
      <c r="M21" s="1" t="s">
        <v>43</v>
      </c>
      <c r="N21" s="1" t="s">
        <v>44</v>
      </c>
      <c r="O21" s="1" t="s">
        <v>39</v>
      </c>
      <c r="P21" s="24"/>
    </row>
    <row r="22" spans="1:16" ht="12.75">
      <c r="A22" s="1" t="s">
        <v>94</v>
      </c>
      <c r="B22" s="1" t="s">
        <v>95</v>
      </c>
      <c r="C22" s="1" t="s">
        <v>84</v>
      </c>
      <c r="D22" s="2" t="s">
        <v>85</v>
      </c>
      <c r="E22" s="1">
        <v>7</v>
      </c>
      <c r="F22" s="1">
        <v>3802</v>
      </c>
      <c r="G22" s="3">
        <v>122332.68999999999</v>
      </c>
      <c r="H22" s="3">
        <v>4590.88</v>
      </c>
      <c r="I22" s="3">
        <v>3863.4199999999996</v>
      </c>
      <c r="J22" s="5">
        <f t="shared" si="0"/>
        <v>8454.3</v>
      </c>
      <c r="K22" s="4">
        <v>679</v>
      </c>
      <c r="L22" s="1">
        <v>33997</v>
      </c>
      <c r="M22" s="1" t="s">
        <v>96</v>
      </c>
      <c r="N22" s="1" t="s">
        <v>35</v>
      </c>
      <c r="O22" s="1" t="s">
        <v>97</v>
      </c>
      <c r="P22" s="24"/>
    </row>
    <row r="23" spans="1:16" ht="12.75">
      <c r="A23" s="1" t="s">
        <v>98</v>
      </c>
      <c r="B23" s="1" t="s">
        <v>99</v>
      </c>
      <c r="C23" s="1" t="s">
        <v>88</v>
      </c>
      <c r="D23" s="2" t="s">
        <v>26</v>
      </c>
      <c r="E23" s="1">
        <v>11</v>
      </c>
      <c r="F23" s="1">
        <v>3860</v>
      </c>
      <c r="G23" s="3">
        <v>122315.8702</v>
      </c>
      <c r="H23" s="3">
        <v>4527.42</v>
      </c>
      <c r="I23" s="3">
        <v>3749.825</v>
      </c>
      <c r="J23" s="5">
        <f t="shared" si="0"/>
        <v>8277.244999999999</v>
      </c>
      <c r="K23" s="4">
        <v>423.5</v>
      </c>
      <c r="L23" s="1">
        <v>47238</v>
      </c>
      <c r="M23" s="1" t="s">
        <v>89</v>
      </c>
      <c r="N23" s="1" t="s">
        <v>44</v>
      </c>
      <c r="O23" s="1" t="s">
        <v>100</v>
      </c>
      <c r="P23" s="24"/>
    </row>
    <row r="24" spans="1:16" ht="12.75">
      <c r="A24" s="1" t="s">
        <v>101</v>
      </c>
      <c r="B24" s="1" t="s">
        <v>102</v>
      </c>
      <c r="C24" s="1" t="s">
        <v>88</v>
      </c>
      <c r="D24" s="2" t="s">
        <v>26</v>
      </c>
      <c r="E24" s="1">
        <v>12</v>
      </c>
      <c r="F24" s="1">
        <v>3543</v>
      </c>
      <c r="G24" s="3">
        <v>120886.41159999999</v>
      </c>
      <c r="H24" s="3">
        <v>5342.404</v>
      </c>
      <c r="I24" s="3">
        <v>3930.2990000000004</v>
      </c>
      <c r="J24" s="5">
        <f t="shared" si="0"/>
        <v>9272.703000000001</v>
      </c>
      <c r="K24" s="4">
        <v>383.54545454550004</v>
      </c>
      <c r="L24" s="1">
        <v>11750</v>
      </c>
      <c r="M24" s="1" t="s">
        <v>59</v>
      </c>
      <c r="N24" s="1" t="s">
        <v>44</v>
      </c>
      <c r="O24" s="1" t="s">
        <v>73</v>
      </c>
      <c r="P24" s="24"/>
    </row>
    <row r="25" spans="1:16" ht="12.75">
      <c r="A25" s="1" t="s">
        <v>103</v>
      </c>
      <c r="B25" s="1" t="s">
        <v>104</v>
      </c>
      <c r="C25" s="1" t="s">
        <v>105</v>
      </c>
      <c r="D25" s="2" t="s">
        <v>81</v>
      </c>
      <c r="E25" s="1">
        <v>8</v>
      </c>
      <c r="F25" s="1">
        <v>3578</v>
      </c>
      <c r="G25" s="3">
        <v>120198.65</v>
      </c>
      <c r="H25" s="3">
        <v>3577.79</v>
      </c>
      <c r="I25" s="3">
        <v>3358.1699999999996</v>
      </c>
      <c r="J25" s="5">
        <f t="shared" si="0"/>
        <v>6935.959999999999</v>
      </c>
      <c r="K25" s="4">
        <v>521.7142857143</v>
      </c>
      <c r="L25" s="1">
        <v>47063</v>
      </c>
      <c r="M25" s="1" t="s">
        <v>106</v>
      </c>
      <c r="N25" s="1" t="s">
        <v>35</v>
      </c>
      <c r="O25" s="1" t="s">
        <v>107</v>
      </c>
      <c r="P25" s="24"/>
    </row>
    <row r="26" spans="1:16" ht="12.75">
      <c r="A26" s="1" t="s">
        <v>108</v>
      </c>
      <c r="B26" s="1" t="s">
        <v>109</v>
      </c>
      <c r="C26" s="1" t="s">
        <v>76</v>
      </c>
      <c r="D26" s="2" t="s">
        <v>26</v>
      </c>
      <c r="E26" s="1">
        <v>9</v>
      </c>
      <c r="F26" s="1">
        <v>3650</v>
      </c>
      <c r="G26" s="3">
        <v>120105.6236</v>
      </c>
      <c r="H26" s="3">
        <v>3659.185</v>
      </c>
      <c r="I26" s="3">
        <v>3727.78</v>
      </c>
      <c r="J26" s="5">
        <f t="shared" si="0"/>
        <v>7386.965</v>
      </c>
      <c r="K26" s="4">
        <v>482.75</v>
      </c>
      <c r="L26" s="1">
        <v>47258</v>
      </c>
      <c r="M26" s="1" t="s">
        <v>110</v>
      </c>
      <c r="N26" s="1" t="s">
        <v>44</v>
      </c>
      <c r="O26" s="1" t="s">
        <v>111</v>
      </c>
      <c r="P26" s="24"/>
    </row>
    <row r="27" spans="1:16" ht="12.75">
      <c r="A27" s="1" t="s">
        <v>112</v>
      </c>
      <c r="B27" s="1" t="s">
        <v>113</v>
      </c>
      <c r="C27" s="1" t="s">
        <v>76</v>
      </c>
      <c r="D27" s="2" t="s">
        <v>26</v>
      </c>
      <c r="E27" s="1">
        <v>11</v>
      </c>
      <c r="F27" s="1">
        <v>3581</v>
      </c>
      <c r="G27" s="3">
        <v>119581.6708</v>
      </c>
      <c r="H27" s="3">
        <v>3750.34</v>
      </c>
      <c r="I27" s="3">
        <v>3445.7690000000002</v>
      </c>
      <c r="J27" s="5">
        <f t="shared" si="0"/>
        <v>7196.109</v>
      </c>
      <c r="K27" s="4">
        <v>428.5</v>
      </c>
      <c r="L27" s="1">
        <v>46875</v>
      </c>
      <c r="M27" s="1" t="s">
        <v>114</v>
      </c>
      <c r="N27" s="1" t="s">
        <v>28</v>
      </c>
      <c r="O27" s="1" t="s">
        <v>115</v>
      </c>
      <c r="P27" s="24"/>
    </row>
    <row r="28" spans="1:16" ht="12.75">
      <c r="A28" s="1" t="s">
        <v>116</v>
      </c>
      <c r="B28" s="1" t="s">
        <v>117</v>
      </c>
      <c r="C28" s="1" t="s">
        <v>25</v>
      </c>
      <c r="D28" s="2" t="s">
        <v>26</v>
      </c>
      <c r="E28" s="1">
        <v>7</v>
      </c>
      <c r="F28" s="1">
        <v>3112</v>
      </c>
      <c r="G28" s="3">
        <v>119156.03199999998</v>
      </c>
      <c r="H28" s="3">
        <v>3747.0440000000003</v>
      </c>
      <c r="I28" s="3">
        <v>3396.932</v>
      </c>
      <c r="J28" s="5">
        <f t="shared" si="0"/>
        <v>7143.976000000001</v>
      </c>
      <c r="K28" s="4">
        <v>529.1666666667</v>
      </c>
      <c r="L28" s="1">
        <v>34052</v>
      </c>
      <c r="M28" s="1" t="s">
        <v>118</v>
      </c>
      <c r="N28" s="1" t="s">
        <v>28</v>
      </c>
      <c r="O28" s="1" t="s">
        <v>119</v>
      </c>
      <c r="P28" s="24"/>
    </row>
    <row r="29" spans="1:16" ht="12.75">
      <c r="A29" s="1" t="s">
        <v>120</v>
      </c>
      <c r="B29" s="1" t="s">
        <v>121</v>
      </c>
      <c r="C29" s="1"/>
      <c r="D29" s="2" t="s">
        <v>122</v>
      </c>
      <c r="E29" s="1">
        <v>6</v>
      </c>
      <c r="F29" s="1">
        <v>2484</v>
      </c>
      <c r="G29" s="3">
        <v>118089.90800000001</v>
      </c>
      <c r="H29" s="3">
        <v>3041.429</v>
      </c>
      <c r="I29" s="3">
        <v>3476.603</v>
      </c>
      <c r="J29" s="5">
        <f t="shared" si="0"/>
        <v>6518.032</v>
      </c>
      <c r="K29" s="4">
        <v>500.2</v>
      </c>
      <c r="L29" s="1">
        <v>32769</v>
      </c>
      <c r="M29" s="1" t="s">
        <v>43</v>
      </c>
      <c r="N29" s="1" t="s">
        <v>44</v>
      </c>
      <c r="O29" s="1" t="s">
        <v>123</v>
      </c>
      <c r="P29" s="24"/>
    </row>
    <row r="30" spans="1:16" ht="12.75">
      <c r="A30" s="1" t="s">
        <v>124</v>
      </c>
      <c r="B30" s="1" t="s">
        <v>125</v>
      </c>
      <c r="C30" s="1"/>
      <c r="D30" s="2" t="s">
        <v>26</v>
      </c>
      <c r="E30" s="1">
        <v>7</v>
      </c>
      <c r="F30" s="1">
        <v>3146</v>
      </c>
      <c r="G30" s="3">
        <v>117850.26999999999</v>
      </c>
      <c r="H30" s="3">
        <v>3555.1099999999997</v>
      </c>
      <c r="I30" s="3">
        <v>3719.35</v>
      </c>
      <c r="J30" s="5">
        <f t="shared" si="0"/>
        <v>7274.459999999999</v>
      </c>
      <c r="K30" s="4">
        <v>473.33333333329995</v>
      </c>
      <c r="L30" s="1">
        <v>32769</v>
      </c>
      <c r="M30" s="1" t="s">
        <v>43</v>
      </c>
      <c r="N30" s="1" t="s">
        <v>44</v>
      </c>
      <c r="O30" s="1" t="s">
        <v>126</v>
      </c>
      <c r="P30" s="24"/>
    </row>
    <row r="31" spans="1:16" ht="12.75">
      <c r="A31" s="1" t="s">
        <v>127</v>
      </c>
      <c r="B31" s="1" t="s">
        <v>128</v>
      </c>
      <c r="C31" s="1"/>
      <c r="D31" s="2" t="s">
        <v>26</v>
      </c>
      <c r="E31" s="1">
        <v>8</v>
      </c>
      <c r="F31" s="1">
        <v>3289</v>
      </c>
      <c r="G31" s="3">
        <v>116130.4984</v>
      </c>
      <c r="H31" s="3">
        <v>3329.5840000000003</v>
      </c>
      <c r="I31" s="3">
        <v>3262.605</v>
      </c>
      <c r="J31" s="5">
        <f t="shared" si="0"/>
        <v>6592.189</v>
      </c>
      <c r="K31" s="4">
        <v>469</v>
      </c>
      <c r="L31" s="1">
        <v>32769</v>
      </c>
      <c r="M31" s="1" t="s">
        <v>43</v>
      </c>
      <c r="N31" s="1" t="s">
        <v>44</v>
      </c>
      <c r="O31" s="1" t="s">
        <v>129</v>
      </c>
      <c r="P31" s="24"/>
    </row>
    <row r="32" spans="1:16" ht="12.75">
      <c r="A32" s="1" t="s">
        <v>130</v>
      </c>
      <c r="B32" s="1" t="s">
        <v>131</v>
      </c>
      <c r="C32" s="1" t="s">
        <v>132</v>
      </c>
      <c r="D32" s="2" t="s">
        <v>26</v>
      </c>
      <c r="E32" s="1">
        <v>12</v>
      </c>
      <c r="F32" s="1">
        <v>3970</v>
      </c>
      <c r="G32" s="3">
        <v>116008.41</v>
      </c>
      <c r="H32" s="3">
        <v>3657.4900000000002</v>
      </c>
      <c r="I32" s="3">
        <v>3550.6099999999997</v>
      </c>
      <c r="J32" s="5">
        <f t="shared" si="0"/>
        <v>7208.1</v>
      </c>
      <c r="K32" s="4">
        <v>406.6363636364</v>
      </c>
      <c r="L32" s="1">
        <v>15137</v>
      </c>
      <c r="M32" s="1" t="s">
        <v>133</v>
      </c>
      <c r="N32" s="1" t="s">
        <v>134</v>
      </c>
      <c r="O32" s="1" t="s">
        <v>135</v>
      </c>
      <c r="P32" s="24"/>
    </row>
    <row r="33" spans="1:16" ht="12.75">
      <c r="A33" s="1" t="s">
        <v>136</v>
      </c>
      <c r="B33" s="1" t="s">
        <v>137</v>
      </c>
      <c r="C33" s="1" t="s">
        <v>88</v>
      </c>
      <c r="D33" s="2" t="s">
        <v>26</v>
      </c>
      <c r="E33" s="1">
        <v>9</v>
      </c>
      <c r="F33" s="1">
        <v>3544</v>
      </c>
      <c r="G33" s="3">
        <v>115971.26999999999</v>
      </c>
      <c r="H33" s="3">
        <v>4380.71</v>
      </c>
      <c r="I33" s="3">
        <v>3807.09</v>
      </c>
      <c r="J33" s="5">
        <f t="shared" si="0"/>
        <v>8187.8</v>
      </c>
      <c r="K33" s="4">
        <v>484.375</v>
      </c>
      <c r="L33" s="1">
        <v>38378</v>
      </c>
      <c r="M33" s="1" t="s">
        <v>138</v>
      </c>
      <c r="N33" s="1" t="s">
        <v>35</v>
      </c>
      <c r="O33" s="1" t="s">
        <v>100</v>
      </c>
      <c r="P33" s="24"/>
    </row>
    <row r="34" spans="1:16" ht="12.75">
      <c r="A34" s="1" t="s">
        <v>139</v>
      </c>
      <c r="B34" s="1" t="s">
        <v>140</v>
      </c>
      <c r="C34" s="1" t="s">
        <v>58</v>
      </c>
      <c r="D34" s="2" t="s">
        <v>26</v>
      </c>
      <c r="E34" s="1">
        <v>9</v>
      </c>
      <c r="F34" s="1">
        <v>3409</v>
      </c>
      <c r="G34" s="3">
        <v>115838.12</v>
      </c>
      <c r="H34" s="3">
        <v>3601.5199999999995</v>
      </c>
      <c r="I34" s="3">
        <v>3428.63</v>
      </c>
      <c r="J34" s="5">
        <f t="shared" si="0"/>
        <v>7030.15</v>
      </c>
      <c r="K34" s="4">
        <v>475.625</v>
      </c>
      <c r="L34" s="1">
        <v>35043</v>
      </c>
      <c r="M34" s="1" t="s">
        <v>141</v>
      </c>
      <c r="N34" s="1" t="s">
        <v>44</v>
      </c>
      <c r="O34" s="1" t="s">
        <v>142</v>
      </c>
      <c r="P34" s="24"/>
    </row>
    <row r="35" spans="1:16" ht="12.75">
      <c r="A35" s="1" t="s">
        <v>143</v>
      </c>
      <c r="B35" s="1" t="s">
        <v>144</v>
      </c>
      <c r="C35" s="1" t="s">
        <v>25</v>
      </c>
      <c r="D35" s="2" t="s">
        <v>26</v>
      </c>
      <c r="E35" s="1">
        <v>6</v>
      </c>
      <c r="F35" s="1">
        <v>2753</v>
      </c>
      <c r="G35" s="3">
        <v>115459.06000000001</v>
      </c>
      <c r="H35" s="3">
        <v>3212.025</v>
      </c>
      <c r="I35" s="3">
        <v>3571.2129999999997</v>
      </c>
      <c r="J35" s="5">
        <f t="shared" si="0"/>
        <v>6783.237999999999</v>
      </c>
      <c r="K35" s="4">
        <v>564.8</v>
      </c>
      <c r="L35" s="1">
        <v>48158</v>
      </c>
      <c r="M35" s="1" t="s">
        <v>145</v>
      </c>
      <c r="N35" s="1" t="s">
        <v>134</v>
      </c>
      <c r="O35" s="1" t="s">
        <v>146</v>
      </c>
      <c r="P35" s="24"/>
    </row>
    <row r="36" spans="1:16" ht="12.75">
      <c r="A36" s="1" t="s">
        <v>147</v>
      </c>
      <c r="B36" s="1" t="s">
        <v>148</v>
      </c>
      <c r="C36" s="1" t="s">
        <v>76</v>
      </c>
      <c r="D36" s="2" t="s">
        <v>26</v>
      </c>
      <c r="E36" s="1">
        <v>8</v>
      </c>
      <c r="F36" s="1">
        <v>3558</v>
      </c>
      <c r="G36" s="3">
        <v>115429.01999999999</v>
      </c>
      <c r="H36" s="3">
        <v>4019.5699999999997</v>
      </c>
      <c r="I36" s="3">
        <v>3458.29</v>
      </c>
      <c r="J36" s="5">
        <f t="shared" si="0"/>
        <v>7477.86</v>
      </c>
      <c r="K36" s="4">
        <v>540.4285714286001</v>
      </c>
      <c r="L36" s="1">
        <v>47238</v>
      </c>
      <c r="M36" s="1" t="s">
        <v>89</v>
      </c>
      <c r="N36" s="1" t="s">
        <v>44</v>
      </c>
      <c r="O36" s="1" t="s">
        <v>149</v>
      </c>
      <c r="P36" s="24"/>
    </row>
    <row r="37" spans="1:16" ht="12.75">
      <c r="A37" s="1" t="s">
        <v>150</v>
      </c>
      <c r="B37" s="1" t="s">
        <v>151</v>
      </c>
      <c r="C37" s="1" t="s">
        <v>76</v>
      </c>
      <c r="D37" s="2" t="s">
        <v>152</v>
      </c>
      <c r="E37" s="1">
        <v>5</v>
      </c>
      <c r="F37" s="1">
        <v>2795</v>
      </c>
      <c r="G37" s="3">
        <v>115136.92</v>
      </c>
      <c r="H37" s="3">
        <v>3005.748</v>
      </c>
      <c r="I37" s="3">
        <v>3309.964</v>
      </c>
      <c r="J37" s="5">
        <f aca="true" t="shared" si="1" ref="J37:J68">H37+I37</f>
        <v>6315.7119999999995</v>
      </c>
      <c r="K37" s="4">
        <v>709</v>
      </c>
      <c r="L37" s="1">
        <v>33997</v>
      </c>
      <c r="M37" s="1" t="s">
        <v>96</v>
      </c>
      <c r="N37" s="1" t="s">
        <v>35</v>
      </c>
      <c r="O37" s="1"/>
      <c r="P37" s="24"/>
    </row>
    <row r="38" spans="1:16" ht="12.75">
      <c r="A38" s="1" t="s">
        <v>153</v>
      </c>
      <c r="B38" s="1" t="s">
        <v>154</v>
      </c>
      <c r="C38" s="1"/>
      <c r="D38" s="2" t="s">
        <v>26</v>
      </c>
      <c r="E38" s="1">
        <v>10</v>
      </c>
      <c r="F38" s="1">
        <v>4249</v>
      </c>
      <c r="G38" s="3">
        <v>114736.08</v>
      </c>
      <c r="H38" s="3">
        <v>3939.3199999999997</v>
      </c>
      <c r="I38" s="3">
        <v>3506.4300000000003</v>
      </c>
      <c r="J38" s="5">
        <f t="shared" si="1"/>
        <v>7445.75</v>
      </c>
      <c r="K38" s="4">
        <v>521.8888888888999</v>
      </c>
      <c r="L38" s="1">
        <v>25790</v>
      </c>
      <c r="M38" s="1" t="s">
        <v>155</v>
      </c>
      <c r="N38" s="1" t="s">
        <v>44</v>
      </c>
      <c r="O38" s="1" t="s">
        <v>156</v>
      </c>
      <c r="P38" s="24"/>
    </row>
    <row r="39" spans="1:16" ht="12.75">
      <c r="A39" s="1" t="s">
        <v>157</v>
      </c>
      <c r="B39" s="1" t="s">
        <v>158</v>
      </c>
      <c r="C39" s="1" t="s">
        <v>58</v>
      </c>
      <c r="D39" s="2" t="s">
        <v>26</v>
      </c>
      <c r="E39" s="1">
        <v>6</v>
      </c>
      <c r="F39" s="1">
        <v>4172</v>
      </c>
      <c r="G39" s="3">
        <v>114732.13999999998</v>
      </c>
      <c r="H39" s="3">
        <v>4079.6699999999996</v>
      </c>
      <c r="I39" s="3">
        <v>3812.47</v>
      </c>
      <c r="J39" s="5">
        <f t="shared" si="1"/>
        <v>7892.139999999999</v>
      </c>
      <c r="K39" s="4">
        <v>609.2</v>
      </c>
      <c r="L39" s="1">
        <v>23519</v>
      </c>
      <c r="M39" s="1" t="s">
        <v>34</v>
      </c>
      <c r="N39" s="1" t="s">
        <v>35</v>
      </c>
      <c r="O39" s="1" t="s">
        <v>36</v>
      </c>
      <c r="P39" s="24"/>
    </row>
    <row r="40" spans="1:16" ht="12.75">
      <c r="A40" s="1" t="s">
        <v>159</v>
      </c>
      <c r="B40" s="1" t="s">
        <v>160</v>
      </c>
      <c r="C40" s="1" t="s">
        <v>88</v>
      </c>
      <c r="D40" s="2" t="s">
        <v>85</v>
      </c>
      <c r="E40" s="1">
        <v>9</v>
      </c>
      <c r="F40" s="1">
        <v>3687</v>
      </c>
      <c r="G40" s="3">
        <v>114659.56000000001</v>
      </c>
      <c r="H40" s="3">
        <v>3771.2599999999998</v>
      </c>
      <c r="I40" s="3">
        <v>3314.9199999999996</v>
      </c>
      <c r="J40" s="5">
        <f t="shared" si="1"/>
        <v>7086.179999999999</v>
      </c>
      <c r="K40" s="4">
        <v>455.25</v>
      </c>
      <c r="L40" s="1">
        <v>33761</v>
      </c>
      <c r="M40" s="1" t="s">
        <v>161</v>
      </c>
      <c r="N40" s="1" t="s">
        <v>28</v>
      </c>
      <c r="O40" s="1" t="s">
        <v>162</v>
      </c>
      <c r="P40" s="24"/>
    </row>
    <row r="41" spans="1:16" ht="12.75">
      <c r="A41" s="1" t="s">
        <v>163</v>
      </c>
      <c r="B41" s="1" t="s">
        <v>164</v>
      </c>
      <c r="C41" s="1" t="s">
        <v>32</v>
      </c>
      <c r="D41" s="2" t="s">
        <v>165</v>
      </c>
      <c r="E41" s="1">
        <v>8</v>
      </c>
      <c r="F41" s="1">
        <v>2774</v>
      </c>
      <c r="G41" s="3">
        <v>114476.55</v>
      </c>
      <c r="H41" s="3">
        <v>3943.96</v>
      </c>
      <c r="I41" s="3">
        <v>3445.3599999999997</v>
      </c>
      <c r="J41" s="5">
        <f t="shared" si="1"/>
        <v>7389.32</v>
      </c>
      <c r="K41" s="4">
        <v>444.85714285710003</v>
      </c>
      <c r="L41" s="1">
        <v>28506</v>
      </c>
      <c r="M41" s="1" t="s">
        <v>166</v>
      </c>
      <c r="N41" s="1" t="s">
        <v>35</v>
      </c>
      <c r="O41" s="1" t="s">
        <v>167</v>
      </c>
      <c r="P41" s="24"/>
    </row>
    <row r="42" spans="1:16" ht="12.75">
      <c r="A42" s="1" t="s">
        <v>168</v>
      </c>
      <c r="B42" s="1" t="s">
        <v>169</v>
      </c>
      <c r="C42" s="1" t="s">
        <v>50</v>
      </c>
      <c r="D42" s="2" t="s">
        <v>26</v>
      </c>
      <c r="E42" s="1">
        <v>10</v>
      </c>
      <c r="F42" s="1">
        <v>3103</v>
      </c>
      <c r="G42" s="3">
        <v>114438.29</v>
      </c>
      <c r="H42" s="3">
        <v>3746.96</v>
      </c>
      <c r="I42" s="3">
        <v>3439</v>
      </c>
      <c r="J42" s="5">
        <f t="shared" si="1"/>
        <v>7185.96</v>
      </c>
      <c r="K42" s="4">
        <v>389.7777777778</v>
      </c>
      <c r="L42" s="1">
        <v>11750</v>
      </c>
      <c r="M42" s="1" t="s">
        <v>59</v>
      </c>
      <c r="N42" s="1" t="s">
        <v>44</v>
      </c>
      <c r="O42" s="1" t="s">
        <v>170</v>
      </c>
      <c r="P42" s="24"/>
    </row>
    <row r="43" spans="1:16" ht="12.75">
      <c r="A43" s="1" t="s">
        <v>171</v>
      </c>
      <c r="B43" s="1" t="s">
        <v>172</v>
      </c>
      <c r="C43" s="1"/>
      <c r="D43" s="2" t="s">
        <v>26</v>
      </c>
      <c r="E43" s="1">
        <v>7</v>
      </c>
      <c r="F43" s="1">
        <v>2791</v>
      </c>
      <c r="G43" s="3">
        <v>113214.31000000001</v>
      </c>
      <c r="H43" s="3">
        <v>3478.114</v>
      </c>
      <c r="I43" s="3">
        <v>3189.077</v>
      </c>
      <c r="J43" s="5">
        <f t="shared" si="1"/>
        <v>6667.191000000001</v>
      </c>
      <c r="K43" s="4">
        <v>490</v>
      </c>
      <c r="L43" s="1">
        <v>32769</v>
      </c>
      <c r="M43" s="1" t="s">
        <v>43</v>
      </c>
      <c r="N43" s="1" t="s">
        <v>44</v>
      </c>
      <c r="O43" s="1" t="s">
        <v>173</v>
      </c>
      <c r="P43" s="24"/>
    </row>
    <row r="44" spans="1:16" ht="12.75">
      <c r="A44" s="1" t="s">
        <v>174</v>
      </c>
      <c r="B44" s="1" t="s">
        <v>175</v>
      </c>
      <c r="C44" s="1" t="s">
        <v>50</v>
      </c>
      <c r="D44" s="2" t="s">
        <v>26</v>
      </c>
      <c r="E44" s="1">
        <v>6</v>
      </c>
      <c r="F44" s="1">
        <v>3109</v>
      </c>
      <c r="G44" s="3">
        <v>112590.08</v>
      </c>
      <c r="H44" s="3">
        <v>3571.1699999999996</v>
      </c>
      <c r="I44" s="3">
        <v>3332.9300000000003</v>
      </c>
      <c r="J44" s="5">
        <f t="shared" si="1"/>
        <v>6904.1</v>
      </c>
      <c r="K44" s="4">
        <v>633.4</v>
      </c>
      <c r="L44" s="1">
        <v>33997</v>
      </c>
      <c r="M44" s="1" t="s">
        <v>96</v>
      </c>
      <c r="N44" s="1" t="s">
        <v>35</v>
      </c>
      <c r="O44" s="1" t="s">
        <v>176</v>
      </c>
      <c r="P44" s="24"/>
    </row>
    <row r="45" spans="1:16" ht="12.75">
      <c r="A45" s="1" t="s">
        <v>177</v>
      </c>
      <c r="B45" s="1" t="s">
        <v>178</v>
      </c>
      <c r="C45" s="1" t="s">
        <v>58</v>
      </c>
      <c r="D45" s="2" t="s">
        <v>26</v>
      </c>
      <c r="E45" s="1">
        <v>9</v>
      </c>
      <c r="F45" s="1">
        <v>3510</v>
      </c>
      <c r="G45" s="3">
        <v>112324.63</v>
      </c>
      <c r="H45" s="3">
        <v>2488.23</v>
      </c>
      <c r="I45" s="3">
        <v>3306.63</v>
      </c>
      <c r="J45" s="5">
        <f t="shared" si="1"/>
        <v>5794.860000000001</v>
      </c>
      <c r="K45" s="4">
        <v>442.25</v>
      </c>
      <c r="L45" s="1">
        <v>9323</v>
      </c>
      <c r="M45" s="1" t="s">
        <v>179</v>
      </c>
      <c r="N45" s="1" t="s">
        <v>134</v>
      </c>
      <c r="O45" s="1" t="s">
        <v>180</v>
      </c>
      <c r="P45" s="24"/>
    </row>
    <row r="46" spans="1:16" ht="12.75">
      <c r="A46" s="1" t="s">
        <v>181</v>
      </c>
      <c r="B46" s="1" t="s">
        <v>182</v>
      </c>
      <c r="C46" s="1" t="s">
        <v>183</v>
      </c>
      <c r="D46" s="2" t="s">
        <v>26</v>
      </c>
      <c r="E46" s="1">
        <v>7</v>
      </c>
      <c r="F46" s="1">
        <v>2649</v>
      </c>
      <c r="G46" s="3">
        <v>112071.103</v>
      </c>
      <c r="H46" s="3">
        <v>3712.7840000000006</v>
      </c>
      <c r="I46" s="3">
        <v>3128.66</v>
      </c>
      <c r="J46" s="5">
        <f t="shared" si="1"/>
        <v>6841.444</v>
      </c>
      <c r="K46" s="4">
        <v>468.83333333329995</v>
      </c>
      <c r="L46" s="1">
        <v>11750</v>
      </c>
      <c r="M46" s="1" t="s">
        <v>59</v>
      </c>
      <c r="N46" s="1" t="s">
        <v>44</v>
      </c>
      <c r="O46" s="1" t="s">
        <v>184</v>
      </c>
      <c r="P46" s="24"/>
    </row>
    <row r="47" spans="1:16" ht="12.75">
      <c r="A47" s="1" t="s">
        <v>185</v>
      </c>
      <c r="B47" s="1" t="s">
        <v>186</v>
      </c>
      <c r="C47" s="1" t="s">
        <v>76</v>
      </c>
      <c r="D47" s="2" t="s">
        <v>26</v>
      </c>
      <c r="E47" s="1">
        <v>11</v>
      </c>
      <c r="F47" s="1">
        <v>3334</v>
      </c>
      <c r="G47" s="3">
        <v>111723.45</v>
      </c>
      <c r="H47" s="3">
        <v>5041.25</v>
      </c>
      <c r="I47" s="3">
        <v>3672.59</v>
      </c>
      <c r="J47" s="5">
        <f t="shared" si="1"/>
        <v>8713.84</v>
      </c>
      <c r="K47" s="4">
        <v>424</v>
      </c>
      <c r="L47" s="1">
        <v>11750</v>
      </c>
      <c r="M47" s="1" t="s">
        <v>59</v>
      </c>
      <c r="N47" s="1" t="s">
        <v>44</v>
      </c>
      <c r="O47" s="1" t="s">
        <v>73</v>
      </c>
      <c r="P47" s="24"/>
    </row>
    <row r="48" spans="1:16" ht="12.75">
      <c r="A48" s="1" t="s">
        <v>187</v>
      </c>
      <c r="B48" s="1" t="s">
        <v>188</v>
      </c>
      <c r="C48" s="1" t="s">
        <v>88</v>
      </c>
      <c r="D48" s="2" t="s">
        <v>26</v>
      </c>
      <c r="E48" s="1">
        <v>6</v>
      </c>
      <c r="F48" s="1">
        <v>2447</v>
      </c>
      <c r="G48" s="3">
        <v>111086.81999999999</v>
      </c>
      <c r="H48" s="3">
        <v>3325.44</v>
      </c>
      <c r="I48" s="3">
        <v>2991.33</v>
      </c>
      <c r="J48" s="5">
        <f t="shared" si="1"/>
        <v>6316.77</v>
      </c>
      <c r="K48" s="4">
        <v>536.2</v>
      </c>
      <c r="L48" s="1">
        <v>33910</v>
      </c>
      <c r="M48" s="1" t="s">
        <v>189</v>
      </c>
      <c r="N48" s="1" t="s">
        <v>44</v>
      </c>
      <c r="O48" s="1" t="s">
        <v>190</v>
      </c>
      <c r="P48" s="24"/>
    </row>
    <row r="49" spans="1:16" ht="12.75">
      <c r="A49" s="1" t="s">
        <v>191</v>
      </c>
      <c r="B49" s="1" t="s">
        <v>192</v>
      </c>
      <c r="C49" s="1" t="s">
        <v>84</v>
      </c>
      <c r="D49" s="2" t="s">
        <v>81</v>
      </c>
      <c r="E49" s="1">
        <v>8</v>
      </c>
      <c r="F49" s="1">
        <v>3454</v>
      </c>
      <c r="G49" s="3">
        <v>111049.09</v>
      </c>
      <c r="H49" s="3">
        <v>3740.065</v>
      </c>
      <c r="I49" s="3">
        <v>3253.068</v>
      </c>
      <c r="J49" s="5">
        <f t="shared" si="1"/>
        <v>6993.133</v>
      </c>
      <c r="K49" s="4">
        <v>522.2857142857</v>
      </c>
      <c r="L49" s="1">
        <v>22276</v>
      </c>
      <c r="M49" s="1" t="s">
        <v>193</v>
      </c>
      <c r="N49" s="1" t="s">
        <v>35</v>
      </c>
      <c r="O49" s="1" t="s">
        <v>194</v>
      </c>
      <c r="P49" s="24"/>
    </row>
    <row r="50" spans="1:16" ht="12.75">
      <c r="A50" s="1" t="s">
        <v>195</v>
      </c>
      <c r="B50" s="1" t="s">
        <v>196</v>
      </c>
      <c r="C50" s="1" t="s">
        <v>58</v>
      </c>
      <c r="D50" s="2" t="s">
        <v>26</v>
      </c>
      <c r="E50" s="1">
        <v>4</v>
      </c>
      <c r="F50" s="1">
        <v>2742</v>
      </c>
      <c r="G50" s="3">
        <v>110661.31000000001</v>
      </c>
      <c r="H50" s="3">
        <v>3477.631</v>
      </c>
      <c r="I50" s="3">
        <v>3364.946</v>
      </c>
      <c r="J50" s="5">
        <f t="shared" si="1"/>
        <v>6842.576999999999</v>
      </c>
      <c r="K50" s="4">
        <v>683.6666666666999</v>
      </c>
      <c r="L50" s="1">
        <v>34530</v>
      </c>
      <c r="M50" s="1" t="s">
        <v>197</v>
      </c>
      <c r="N50" s="1" t="s">
        <v>44</v>
      </c>
      <c r="O50" s="1" t="s">
        <v>198</v>
      </c>
      <c r="P50" s="24"/>
    </row>
    <row r="51" spans="1:16" ht="12.75">
      <c r="A51" s="1" t="s">
        <v>199</v>
      </c>
      <c r="B51" s="1" t="s">
        <v>200</v>
      </c>
      <c r="C51" s="1" t="s">
        <v>32</v>
      </c>
      <c r="D51" s="2" t="s">
        <v>26</v>
      </c>
      <c r="E51" s="1">
        <v>6</v>
      </c>
      <c r="F51" s="1">
        <v>2662</v>
      </c>
      <c r="G51" s="3">
        <v>110043.01920000001</v>
      </c>
      <c r="H51" s="3">
        <v>3620.2770000000005</v>
      </c>
      <c r="I51" s="3">
        <v>3573.7879999999996</v>
      </c>
      <c r="J51" s="5">
        <f t="shared" si="1"/>
        <v>7194.0650000000005</v>
      </c>
      <c r="K51" s="4">
        <v>554</v>
      </c>
      <c r="L51" s="1">
        <v>28506</v>
      </c>
      <c r="M51" s="1" t="s">
        <v>166</v>
      </c>
      <c r="N51" s="1" t="s">
        <v>35</v>
      </c>
      <c r="O51" s="1" t="s">
        <v>201</v>
      </c>
      <c r="P51" s="24"/>
    </row>
    <row r="52" spans="1:16" ht="12.75">
      <c r="A52" s="1" t="s">
        <v>202</v>
      </c>
      <c r="B52" s="1" t="s">
        <v>203</v>
      </c>
      <c r="C52" s="1" t="s">
        <v>105</v>
      </c>
      <c r="D52" s="2" t="s">
        <v>26</v>
      </c>
      <c r="E52" s="1">
        <v>8</v>
      </c>
      <c r="F52" s="1">
        <v>2592</v>
      </c>
      <c r="G52" s="3">
        <v>109726.41</v>
      </c>
      <c r="H52" s="3">
        <v>2910.09</v>
      </c>
      <c r="I52" s="3">
        <v>2957.0299999999997</v>
      </c>
      <c r="J52" s="5">
        <f t="shared" si="1"/>
        <v>5867.12</v>
      </c>
      <c r="K52" s="4">
        <v>447.85714285710003</v>
      </c>
      <c r="L52" s="1">
        <v>11750</v>
      </c>
      <c r="M52" s="1" t="s">
        <v>59</v>
      </c>
      <c r="N52" s="1" t="s">
        <v>44</v>
      </c>
      <c r="O52" s="1" t="s">
        <v>204</v>
      </c>
      <c r="P52" s="24"/>
    </row>
    <row r="53" spans="1:16" ht="12.75">
      <c r="A53" s="1" t="s">
        <v>205</v>
      </c>
      <c r="B53" s="1" t="s">
        <v>206</v>
      </c>
      <c r="C53" s="1" t="s">
        <v>105</v>
      </c>
      <c r="D53" s="2" t="s">
        <v>207</v>
      </c>
      <c r="E53" s="1">
        <v>7</v>
      </c>
      <c r="F53" s="1">
        <v>2749</v>
      </c>
      <c r="G53" s="3">
        <v>109542.26000000001</v>
      </c>
      <c r="H53" s="3">
        <v>3610</v>
      </c>
      <c r="I53" s="3">
        <v>3177.2599999999998</v>
      </c>
      <c r="J53" s="5">
        <f t="shared" si="1"/>
        <v>6787.26</v>
      </c>
      <c r="K53" s="4">
        <v>506.5</v>
      </c>
      <c r="L53" s="1">
        <v>28506</v>
      </c>
      <c r="M53" s="1" t="s">
        <v>166</v>
      </c>
      <c r="N53" s="1" t="s">
        <v>35</v>
      </c>
      <c r="O53" s="1" t="s">
        <v>208</v>
      </c>
      <c r="P53" s="24"/>
    </row>
    <row r="54" spans="1:16" ht="12.75">
      <c r="A54" s="1" t="s">
        <v>209</v>
      </c>
      <c r="B54" s="1" t="s">
        <v>210</v>
      </c>
      <c r="C54" s="1" t="s">
        <v>76</v>
      </c>
      <c r="D54" s="2" t="s">
        <v>211</v>
      </c>
      <c r="E54" s="1">
        <v>9</v>
      </c>
      <c r="F54" s="1">
        <v>3301</v>
      </c>
      <c r="G54" s="3">
        <v>109500.45</v>
      </c>
      <c r="H54" s="3">
        <v>3423.25</v>
      </c>
      <c r="I54" s="3">
        <v>3189.04</v>
      </c>
      <c r="J54" s="5">
        <f t="shared" si="1"/>
        <v>6612.29</v>
      </c>
      <c r="K54" s="4">
        <v>455.25</v>
      </c>
      <c r="L54" s="1">
        <v>13807</v>
      </c>
      <c r="M54" s="1" t="s">
        <v>212</v>
      </c>
      <c r="N54" s="1" t="s">
        <v>44</v>
      </c>
      <c r="O54" s="1" t="s">
        <v>213</v>
      </c>
      <c r="P54" s="24"/>
    </row>
    <row r="55" spans="1:16" ht="12.75">
      <c r="A55" s="1" t="s">
        <v>214</v>
      </c>
      <c r="B55" s="1" t="s">
        <v>215</v>
      </c>
      <c r="C55" s="1" t="s">
        <v>50</v>
      </c>
      <c r="D55" s="2" t="s">
        <v>26</v>
      </c>
      <c r="E55" s="1">
        <v>6</v>
      </c>
      <c r="F55" s="1">
        <v>2940</v>
      </c>
      <c r="G55" s="3">
        <v>108987.1152</v>
      </c>
      <c r="H55" s="3">
        <v>3408.058</v>
      </c>
      <c r="I55" s="3">
        <v>3004.7059999999997</v>
      </c>
      <c r="J55" s="5">
        <f t="shared" si="1"/>
        <v>6412.763999999999</v>
      </c>
      <c r="K55" s="4">
        <v>466.6</v>
      </c>
      <c r="L55" s="1">
        <v>34700</v>
      </c>
      <c r="M55" s="1" t="s">
        <v>216</v>
      </c>
      <c r="N55" s="1" t="s">
        <v>44</v>
      </c>
      <c r="O55" s="1" t="s">
        <v>217</v>
      </c>
      <c r="P55" s="24"/>
    </row>
    <row r="56" spans="1:16" ht="12.75">
      <c r="A56" s="1" t="s">
        <v>218</v>
      </c>
      <c r="B56" s="1" t="s">
        <v>219</v>
      </c>
      <c r="C56" s="1"/>
      <c r="D56" s="2" t="s">
        <v>85</v>
      </c>
      <c r="E56" s="1">
        <v>7</v>
      </c>
      <c r="F56" s="1">
        <v>2870</v>
      </c>
      <c r="G56" s="3">
        <v>108919.09</v>
      </c>
      <c r="H56" s="3">
        <v>3796.1800000000003</v>
      </c>
      <c r="I56" s="3">
        <v>3637.3900000000003</v>
      </c>
      <c r="J56" s="5">
        <f t="shared" si="1"/>
        <v>7433.570000000001</v>
      </c>
      <c r="K56" s="4">
        <v>420.16666666670005</v>
      </c>
      <c r="L56" s="1">
        <v>32769</v>
      </c>
      <c r="M56" s="1" t="s">
        <v>43</v>
      </c>
      <c r="N56" s="1" t="s">
        <v>44</v>
      </c>
      <c r="O56" s="1" t="s">
        <v>220</v>
      </c>
      <c r="P56" s="24"/>
    </row>
    <row r="57" spans="1:16" ht="12.75">
      <c r="A57" s="1" t="s">
        <v>221</v>
      </c>
      <c r="B57" s="1" t="s">
        <v>222</v>
      </c>
      <c r="C57" s="1" t="s">
        <v>76</v>
      </c>
      <c r="D57" s="2" t="s">
        <v>26</v>
      </c>
      <c r="E57" s="1">
        <v>7</v>
      </c>
      <c r="F57" s="1">
        <v>3182</v>
      </c>
      <c r="G57" s="3">
        <v>108484.81000000001</v>
      </c>
      <c r="H57" s="3">
        <v>3572.6800000000003</v>
      </c>
      <c r="I57" s="3">
        <v>3272.58</v>
      </c>
      <c r="J57" s="5">
        <f t="shared" si="1"/>
        <v>6845.26</v>
      </c>
      <c r="K57" s="4">
        <v>458.5</v>
      </c>
      <c r="L57" s="1">
        <v>34530</v>
      </c>
      <c r="M57" s="1" t="s">
        <v>197</v>
      </c>
      <c r="N57" s="1" t="s">
        <v>44</v>
      </c>
      <c r="O57" s="1" t="s">
        <v>223</v>
      </c>
      <c r="P57" s="24"/>
    </row>
    <row r="58" spans="1:16" ht="12.75">
      <c r="A58" s="1" t="s">
        <v>224</v>
      </c>
      <c r="B58" s="1" t="s">
        <v>225</v>
      </c>
      <c r="C58" s="1" t="s">
        <v>88</v>
      </c>
      <c r="D58" s="2" t="s">
        <v>26</v>
      </c>
      <c r="E58" s="1">
        <v>6</v>
      </c>
      <c r="F58" s="1">
        <v>2558</v>
      </c>
      <c r="G58" s="3">
        <v>108436.8584</v>
      </c>
      <c r="H58" s="3">
        <v>3065.9309999999996</v>
      </c>
      <c r="I58" s="3">
        <v>3052.0909999999994</v>
      </c>
      <c r="J58" s="5">
        <f t="shared" si="1"/>
        <v>6118.021999999999</v>
      </c>
      <c r="K58" s="4">
        <v>516.8</v>
      </c>
      <c r="L58" s="1">
        <v>11750</v>
      </c>
      <c r="M58" s="1" t="s">
        <v>59</v>
      </c>
      <c r="N58" s="1" t="s">
        <v>44</v>
      </c>
      <c r="O58" s="1" t="s">
        <v>204</v>
      </c>
      <c r="P58" s="24"/>
    </row>
    <row r="59" spans="1:16" ht="12.75">
      <c r="A59" s="1" t="s">
        <v>226</v>
      </c>
      <c r="B59" s="1" t="s">
        <v>227</v>
      </c>
      <c r="C59" s="1" t="s">
        <v>105</v>
      </c>
      <c r="D59" s="2" t="s">
        <v>26</v>
      </c>
      <c r="E59" s="1">
        <v>10</v>
      </c>
      <c r="F59" s="1">
        <v>2976</v>
      </c>
      <c r="G59" s="3">
        <v>107930.898</v>
      </c>
      <c r="H59" s="3">
        <v>3368.889</v>
      </c>
      <c r="I59" s="3">
        <v>3191.525</v>
      </c>
      <c r="J59" s="5">
        <f t="shared" si="1"/>
        <v>6560.414000000001</v>
      </c>
      <c r="K59" s="4">
        <v>382.33333333329995</v>
      </c>
      <c r="L59" s="1">
        <v>11750</v>
      </c>
      <c r="M59" s="1" t="s">
        <v>59</v>
      </c>
      <c r="N59" s="1" t="s">
        <v>44</v>
      </c>
      <c r="O59" s="1" t="s">
        <v>228</v>
      </c>
      <c r="P59" s="24"/>
    </row>
    <row r="60" spans="1:16" ht="12.75">
      <c r="A60" s="1" t="s">
        <v>229</v>
      </c>
      <c r="B60" s="1" t="s">
        <v>230</v>
      </c>
      <c r="C60" s="1" t="s">
        <v>58</v>
      </c>
      <c r="D60" s="2" t="s">
        <v>26</v>
      </c>
      <c r="E60" s="1">
        <v>8</v>
      </c>
      <c r="F60" s="1">
        <v>2380</v>
      </c>
      <c r="G60" s="3">
        <v>107841.946</v>
      </c>
      <c r="H60" s="3">
        <v>3405.6150000000002</v>
      </c>
      <c r="I60" s="3">
        <v>3116.0909999999994</v>
      </c>
      <c r="J60" s="5">
        <f t="shared" si="1"/>
        <v>6521.706</v>
      </c>
      <c r="K60" s="4">
        <v>394.57142857139996</v>
      </c>
      <c r="L60" s="1">
        <v>11750</v>
      </c>
      <c r="M60" s="1" t="s">
        <v>59</v>
      </c>
      <c r="N60" s="1" t="s">
        <v>44</v>
      </c>
      <c r="O60" s="1" t="s">
        <v>231</v>
      </c>
      <c r="P60" s="24"/>
    </row>
    <row r="61" spans="1:16" ht="12.75">
      <c r="A61" s="1" t="s">
        <v>232</v>
      </c>
      <c r="B61" s="1" t="s">
        <v>233</v>
      </c>
      <c r="C61" s="1"/>
      <c r="D61" s="2" t="s">
        <v>26</v>
      </c>
      <c r="E61" s="1">
        <v>6</v>
      </c>
      <c r="F61" s="1">
        <v>2766</v>
      </c>
      <c r="G61" s="3">
        <v>107735.5264</v>
      </c>
      <c r="H61" s="3">
        <v>2831.545</v>
      </c>
      <c r="I61" s="3">
        <v>3299.218</v>
      </c>
      <c r="J61" s="5">
        <f t="shared" si="1"/>
        <v>6130.763</v>
      </c>
      <c r="K61" s="4">
        <v>527.4</v>
      </c>
      <c r="L61" s="1">
        <v>32769</v>
      </c>
      <c r="M61" s="1" t="s">
        <v>43</v>
      </c>
      <c r="N61" s="1" t="s">
        <v>44</v>
      </c>
      <c r="O61" s="1" t="s">
        <v>234</v>
      </c>
      <c r="P61" s="24"/>
    </row>
    <row r="62" spans="1:16" ht="12.75">
      <c r="A62" s="1" t="s">
        <v>235</v>
      </c>
      <c r="B62" s="1" t="s">
        <v>236</v>
      </c>
      <c r="C62" s="1" t="s">
        <v>88</v>
      </c>
      <c r="D62" s="2" t="s">
        <v>26</v>
      </c>
      <c r="E62" s="1">
        <v>6</v>
      </c>
      <c r="F62" s="1">
        <v>2794</v>
      </c>
      <c r="G62" s="3">
        <v>107682.42</v>
      </c>
      <c r="H62" s="3">
        <v>3863.4800000000005</v>
      </c>
      <c r="I62" s="3">
        <v>3479.34</v>
      </c>
      <c r="J62" s="5">
        <f t="shared" si="1"/>
        <v>7342.820000000001</v>
      </c>
      <c r="K62" s="4">
        <v>515</v>
      </c>
      <c r="L62" s="1">
        <v>47238</v>
      </c>
      <c r="M62" s="1" t="s">
        <v>89</v>
      </c>
      <c r="N62" s="1" t="s">
        <v>44</v>
      </c>
      <c r="O62" s="1" t="s">
        <v>47</v>
      </c>
      <c r="P62" s="24"/>
    </row>
    <row r="63" spans="1:16" ht="12.75">
      <c r="A63" s="1" t="s">
        <v>237</v>
      </c>
      <c r="B63" s="1" t="s">
        <v>238</v>
      </c>
      <c r="C63" s="1" t="s">
        <v>50</v>
      </c>
      <c r="D63" s="2" t="s">
        <v>26</v>
      </c>
      <c r="E63" s="1">
        <v>5</v>
      </c>
      <c r="F63" s="1">
        <v>3241</v>
      </c>
      <c r="G63" s="3">
        <v>107406.04</v>
      </c>
      <c r="H63" s="3">
        <v>3947.4</v>
      </c>
      <c r="I63" s="3">
        <v>3361.46</v>
      </c>
      <c r="J63" s="5">
        <f t="shared" si="1"/>
        <v>7308.860000000001</v>
      </c>
      <c r="K63" s="4">
        <v>692.75</v>
      </c>
      <c r="L63" s="1">
        <v>26256</v>
      </c>
      <c r="M63" s="1" t="s">
        <v>239</v>
      </c>
      <c r="N63" s="1" t="s">
        <v>44</v>
      </c>
      <c r="O63" s="1" t="s">
        <v>240</v>
      </c>
      <c r="P63" s="24"/>
    </row>
    <row r="64" spans="1:16" ht="12.75">
      <c r="A64" s="1" t="s">
        <v>241</v>
      </c>
      <c r="B64" s="1" t="s">
        <v>242</v>
      </c>
      <c r="C64" s="1" t="s">
        <v>243</v>
      </c>
      <c r="D64" s="2" t="s">
        <v>26</v>
      </c>
      <c r="E64" s="1">
        <v>8</v>
      </c>
      <c r="F64" s="1">
        <v>2976</v>
      </c>
      <c r="G64" s="3">
        <v>107405.86000000002</v>
      </c>
      <c r="H64" s="3">
        <v>3610.78</v>
      </c>
      <c r="I64" s="3">
        <v>3302.75</v>
      </c>
      <c r="J64" s="5">
        <f t="shared" si="1"/>
        <v>6913.530000000001</v>
      </c>
      <c r="K64" s="4">
        <v>473.2857142857</v>
      </c>
      <c r="L64" s="1">
        <v>26256</v>
      </c>
      <c r="M64" s="1" t="s">
        <v>239</v>
      </c>
      <c r="N64" s="1" t="s">
        <v>44</v>
      </c>
      <c r="O64" s="1" t="s">
        <v>240</v>
      </c>
      <c r="P64" s="24"/>
    </row>
    <row r="65" spans="1:16" ht="12.75">
      <c r="A65" s="1" t="s">
        <v>244</v>
      </c>
      <c r="B65" s="1" t="s">
        <v>245</v>
      </c>
      <c r="C65" s="1" t="s">
        <v>76</v>
      </c>
      <c r="D65" s="2" t="s">
        <v>26</v>
      </c>
      <c r="E65" s="1">
        <v>9</v>
      </c>
      <c r="F65" s="1">
        <v>3491</v>
      </c>
      <c r="G65" s="3">
        <v>107388.01999999999</v>
      </c>
      <c r="H65" s="3">
        <v>3634.8599999999997</v>
      </c>
      <c r="I65" s="3">
        <v>3462.9800000000005</v>
      </c>
      <c r="J65" s="5">
        <f t="shared" si="1"/>
        <v>7097.84</v>
      </c>
      <c r="K65" s="4">
        <v>445.375</v>
      </c>
      <c r="L65" s="1">
        <v>47258</v>
      </c>
      <c r="M65" s="1" t="s">
        <v>110</v>
      </c>
      <c r="N65" s="1" t="s">
        <v>44</v>
      </c>
      <c r="O65" s="1" t="s">
        <v>73</v>
      </c>
      <c r="P65" s="24"/>
    </row>
    <row r="66" spans="1:16" ht="12.75">
      <c r="A66" s="1" t="s">
        <v>246</v>
      </c>
      <c r="B66" s="1" t="s">
        <v>247</v>
      </c>
      <c r="C66" s="1" t="s">
        <v>68</v>
      </c>
      <c r="D66" s="2" t="s">
        <v>26</v>
      </c>
      <c r="E66" s="1">
        <v>10</v>
      </c>
      <c r="F66" s="1">
        <v>3581</v>
      </c>
      <c r="G66" s="3">
        <v>107376.155</v>
      </c>
      <c r="H66" s="3">
        <v>4051.1629999999996</v>
      </c>
      <c r="I66" s="3">
        <v>3701.068</v>
      </c>
      <c r="J66" s="5">
        <f t="shared" si="1"/>
        <v>7752.231</v>
      </c>
      <c r="K66" s="4">
        <v>480.44444444439995</v>
      </c>
      <c r="L66" s="1">
        <v>34131</v>
      </c>
      <c r="M66" s="1" t="s">
        <v>248</v>
      </c>
      <c r="N66" s="1" t="s">
        <v>44</v>
      </c>
      <c r="O66" s="1" t="s">
        <v>249</v>
      </c>
      <c r="P66" s="24"/>
    </row>
    <row r="67" spans="1:16" ht="12.75">
      <c r="A67" s="1" t="s">
        <v>250</v>
      </c>
      <c r="B67" s="1" t="s">
        <v>251</v>
      </c>
      <c r="C67" s="1" t="s">
        <v>243</v>
      </c>
      <c r="D67" s="2" t="s">
        <v>26</v>
      </c>
      <c r="E67" s="1">
        <v>7</v>
      </c>
      <c r="F67" s="1">
        <v>2495</v>
      </c>
      <c r="G67" s="3">
        <v>107023.35</v>
      </c>
      <c r="H67" s="3">
        <v>3159.34</v>
      </c>
      <c r="I67" s="3">
        <v>2787.21</v>
      </c>
      <c r="J67" s="5">
        <f t="shared" si="1"/>
        <v>5946.55</v>
      </c>
      <c r="K67" s="4">
        <v>445.5</v>
      </c>
      <c r="L67" s="1">
        <v>33910</v>
      </c>
      <c r="M67" s="1" t="s">
        <v>189</v>
      </c>
      <c r="N67" s="1" t="s">
        <v>44</v>
      </c>
      <c r="O67" s="1" t="s">
        <v>252</v>
      </c>
      <c r="P67" s="24"/>
    </row>
    <row r="68" spans="1:16" ht="12.75">
      <c r="A68" s="1" t="s">
        <v>253</v>
      </c>
      <c r="B68" s="1" t="s">
        <v>254</v>
      </c>
      <c r="C68" s="1"/>
      <c r="D68" s="2" t="s">
        <v>81</v>
      </c>
      <c r="E68" s="1">
        <v>7</v>
      </c>
      <c r="F68" s="1">
        <v>2635</v>
      </c>
      <c r="G68" s="3">
        <v>106739.73000000001</v>
      </c>
      <c r="H68" s="3">
        <v>3527.6639999999998</v>
      </c>
      <c r="I68" s="3">
        <v>3140.183</v>
      </c>
      <c r="J68" s="5">
        <f t="shared" si="1"/>
        <v>6667.847</v>
      </c>
      <c r="K68" s="4">
        <v>575.5</v>
      </c>
      <c r="L68" s="1">
        <v>32769</v>
      </c>
      <c r="M68" s="1" t="s">
        <v>43</v>
      </c>
      <c r="N68" s="1" t="s">
        <v>44</v>
      </c>
      <c r="O68" s="1" t="s">
        <v>255</v>
      </c>
      <c r="P68" s="24"/>
    </row>
    <row r="69" spans="1:16" ht="12.75">
      <c r="A69" s="1" t="s">
        <v>256</v>
      </c>
      <c r="B69" s="1" t="s">
        <v>257</v>
      </c>
      <c r="C69" s="1"/>
      <c r="D69" s="2" t="s">
        <v>26</v>
      </c>
      <c r="E69" s="1">
        <v>7</v>
      </c>
      <c r="F69" s="1">
        <v>2972</v>
      </c>
      <c r="G69" s="3">
        <v>106578.68999999999</v>
      </c>
      <c r="H69" s="3">
        <v>3426.75</v>
      </c>
      <c r="I69" s="3">
        <v>3288.41</v>
      </c>
      <c r="J69" s="5">
        <f aca="true" t="shared" si="2" ref="J69:J100">H69+I69</f>
        <v>6715.16</v>
      </c>
      <c r="K69" s="4">
        <v>472.66666666670005</v>
      </c>
      <c r="L69" s="1">
        <v>32769</v>
      </c>
      <c r="M69" s="1" t="s">
        <v>43</v>
      </c>
      <c r="N69" s="1" t="s">
        <v>44</v>
      </c>
      <c r="O69" s="1" t="s">
        <v>220</v>
      </c>
      <c r="P69" s="24"/>
    </row>
    <row r="70" spans="1:16" ht="12.75">
      <c r="A70" s="1" t="s">
        <v>258</v>
      </c>
      <c r="B70" s="1" t="s">
        <v>259</v>
      </c>
      <c r="C70" s="1" t="s">
        <v>25</v>
      </c>
      <c r="D70" s="2" t="s">
        <v>26</v>
      </c>
      <c r="E70" s="1">
        <v>5</v>
      </c>
      <c r="F70" s="1">
        <v>3201</v>
      </c>
      <c r="G70" s="3">
        <v>106531.66640000002</v>
      </c>
      <c r="H70" s="3">
        <v>3385.011</v>
      </c>
      <c r="I70" s="3">
        <v>3128.1609999999996</v>
      </c>
      <c r="J70" s="5">
        <f t="shared" si="2"/>
        <v>6513.172</v>
      </c>
      <c r="K70" s="4">
        <v>637.5</v>
      </c>
      <c r="L70" s="1">
        <v>34700</v>
      </c>
      <c r="M70" s="1" t="s">
        <v>216</v>
      </c>
      <c r="N70" s="1" t="s">
        <v>44</v>
      </c>
      <c r="O70" s="1" t="s">
        <v>260</v>
      </c>
      <c r="P70" s="24"/>
    </row>
    <row r="71" spans="1:16" ht="12.75">
      <c r="A71" s="1" t="s">
        <v>261</v>
      </c>
      <c r="B71" s="1" t="s">
        <v>262</v>
      </c>
      <c r="C71" s="1"/>
      <c r="D71" s="2" t="s">
        <v>165</v>
      </c>
      <c r="E71" s="1">
        <v>5</v>
      </c>
      <c r="F71" s="1">
        <v>2807</v>
      </c>
      <c r="G71" s="3">
        <v>106267.0389</v>
      </c>
      <c r="H71" s="3">
        <v>3031.671</v>
      </c>
      <c r="I71" s="3">
        <v>3339.392</v>
      </c>
      <c r="J71" s="5">
        <f t="shared" si="2"/>
        <v>6371.063</v>
      </c>
      <c r="K71" s="4">
        <v>658.75</v>
      </c>
      <c r="L71" s="1">
        <v>32769</v>
      </c>
      <c r="M71" s="1" t="s">
        <v>43</v>
      </c>
      <c r="N71" s="1" t="s">
        <v>44</v>
      </c>
      <c r="O71" s="1" t="s">
        <v>220</v>
      </c>
      <c r="P71" s="24"/>
    </row>
    <row r="72" spans="1:16" ht="12.75">
      <c r="A72" s="1" t="s">
        <v>263</v>
      </c>
      <c r="B72" s="1" t="s">
        <v>264</v>
      </c>
      <c r="C72" s="1" t="s">
        <v>132</v>
      </c>
      <c r="D72" s="2" t="s">
        <v>26</v>
      </c>
      <c r="E72" s="1">
        <v>6</v>
      </c>
      <c r="F72" s="1">
        <v>2396</v>
      </c>
      <c r="G72" s="3">
        <v>106062.42</v>
      </c>
      <c r="H72" s="3">
        <v>3466.97</v>
      </c>
      <c r="I72" s="3">
        <v>3030.19</v>
      </c>
      <c r="J72" s="5">
        <f t="shared" si="2"/>
        <v>6497.16</v>
      </c>
      <c r="K72" s="4">
        <v>418.2</v>
      </c>
      <c r="L72" s="1">
        <v>11750</v>
      </c>
      <c r="M72" s="1" t="s">
        <v>59</v>
      </c>
      <c r="N72" s="1" t="s">
        <v>44</v>
      </c>
      <c r="O72" s="1" t="s">
        <v>265</v>
      </c>
      <c r="P72" s="24"/>
    </row>
    <row r="73" spans="1:16" ht="12.75">
      <c r="A73" s="1" t="s">
        <v>266</v>
      </c>
      <c r="B73" s="1" t="s">
        <v>267</v>
      </c>
      <c r="C73" s="1" t="s">
        <v>105</v>
      </c>
      <c r="D73" s="2" t="s">
        <v>33</v>
      </c>
      <c r="E73" s="1">
        <v>11</v>
      </c>
      <c r="F73" s="1">
        <v>3695</v>
      </c>
      <c r="G73" s="3">
        <v>105941.51999999999</v>
      </c>
      <c r="H73" s="3">
        <v>3693.45</v>
      </c>
      <c r="I73" s="3">
        <v>3437.38</v>
      </c>
      <c r="J73" s="5">
        <f t="shared" si="2"/>
        <v>7130.83</v>
      </c>
      <c r="K73" s="4">
        <v>476.1</v>
      </c>
      <c r="L73" s="1">
        <v>46875</v>
      </c>
      <c r="M73" s="1" t="s">
        <v>114</v>
      </c>
      <c r="N73" s="1" t="s">
        <v>28</v>
      </c>
      <c r="O73" s="1" t="s">
        <v>268</v>
      </c>
      <c r="P73" s="24"/>
    </row>
    <row r="74" spans="1:16" ht="12.75">
      <c r="A74" s="1" t="s">
        <v>269</v>
      </c>
      <c r="B74" s="1" t="s">
        <v>270</v>
      </c>
      <c r="C74" s="1"/>
      <c r="D74" s="2" t="s">
        <v>46</v>
      </c>
      <c r="E74" s="1">
        <v>7</v>
      </c>
      <c r="F74" s="1">
        <v>2778</v>
      </c>
      <c r="G74" s="3">
        <v>105380.16</v>
      </c>
      <c r="H74" s="3">
        <v>3441.9199999999996</v>
      </c>
      <c r="I74" s="3">
        <v>3191.0299999999997</v>
      </c>
      <c r="J74" s="5">
        <f t="shared" si="2"/>
        <v>6632.949999999999</v>
      </c>
      <c r="K74" s="4">
        <v>501.66666666670005</v>
      </c>
      <c r="L74" s="1">
        <v>32769</v>
      </c>
      <c r="M74" s="1" t="s">
        <v>43</v>
      </c>
      <c r="N74" s="1" t="s">
        <v>44</v>
      </c>
      <c r="O74" s="1" t="s">
        <v>271</v>
      </c>
      <c r="P74" s="24"/>
    </row>
    <row r="75" spans="1:16" ht="12.75">
      <c r="A75" s="1" t="s">
        <v>272</v>
      </c>
      <c r="B75" s="1" t="s">
        <v>273</v>
      </c>
      <c r="C75" s="1" t="s">
        <v>88</v>
      </c>
      <c r="D75" s="2" t="s">
        <v>85</v>
      </c>
      <c r="E75" s="1">
        <v>7</v>
      </c>
      <c r="F75" s="1">
        <v>2800</v>
      </c>
      <c r="G75" s="3">
        <v>105073.23599999999</v>
      </c>
      <c r="H75" s="3">
        <v>3204.915</v>
      </c>
      <c r="I75" s="3">
        <v>3068.0909999999994</v>
      </c>
      <c r="J75" s="5">
        <f t="shared" si="2"/>
        <v>6273.005999999999</v>
      </c>
      <c r="K75" s="4">
        <v>473.66666666670005</v>
      </c>
      <c r="L75" s="1">
        <v>2201</v>
      </c>
      <c r="M75" s="1" t="s">
        <v>274</v>
      </c>
      <c r="N75" s="1" t="s">
        <v>134</v>
      </c>
      <c r="O75" s="1" t="s">
        <v>55</v>
      </c>
      <c r="P75" s="24"/>
    </row>
    <row r="76" spans="1:16" ht="12.75">
      <c r="A76" s="1" t="s">
        <v>275</v>
      </c>
      <c r="B76" s="1" t="s">
        <v>276</v>
      </c>
      <c r="C76" s="1" t="s">
        <v>277</v>
      </c>
      <c r="D76" s="2" t="s">
        <v>278</v>
      </c>
      <c r="E76" s="1">
        <v>9</v>
      </c>
      <c r="F76" s="1">
        <v>3127</v>
      </c>
      <c r="G76" s="3">
        <v>104827.38</v>
      </c>
      <c r="H76" s="3">
        <v>3207.5</v>
      </c>
      <c r="I76" s="3">
        <v>3053.95</v>
      </c>
      <c r="J76" s="5">
        <f t="shared" si="2"/>
        <v>6261.45</v>
      </c>
      <c r="K76" s="4">
        <v>515.875</v>
      </c>
      <c r="L76" s="1">
        <v>32769</v>
      </c>
      <c r="M76" s="1" t="s">
        <v>43</v>
      </c>
      <c r="N76" s="1" t="s">
        <v>44</v>
      </c>
      <c r="O76" s="1" t="s">
        <v>39</v>
      </c>
      <c r="P76" s="24"/>
    </row>
    <row r="77" spans="1:16" ht="12.75">
      <c r="A77" s="1" t="s">
        <v>279</v>
      </c>
      <c r="B77" s="1" t="s">
        <v>280</v>
      </c>
      <c r="C77" s="1"/>
      <c r="D77" s="2" t="s">
        <v>122</v>
      </c>
      <c r="E77" s="1">
        <v>5</v>
      </c>
      <c r="F77" s="1">
        <v>2540</v>
      </c>
      <c r="G77" s="3">
        <v>104791.98000000001</v>
      </c>
      <c r="H77" s="3">
        <v>2776.8309999999997</v>
      </c>
      <c r="I77" s="3">
        <v>3291.1409999999996</v>
      </c>
      <c r="J77" s="5">
        <f t="shared" si="2"/>
        <v>6067.972</v>
      </c>
      <c r="K77" s="4">
        <v>468.5</v>
      </c>
      <c r="L77" s="1">
        <v>32769</v>
      </c>
      <c r="M77" s="1" t="s">
        <v>43</v>
      </c>
      <c r="N77" s="1" t="s">
        <v>44</v>
      </c>
      <c r="O77" s="1" t="s">
        <v>173</v>
      </c>
      <c r="P77" s="24"/>
    </row>
    <row r="78" spans="1:16" ht="12.75">
      <c r="A78" s="1" t="s">
        <v>281</v>
      </c>
      <c r="B78" s="1" t="s">
        <v>282</v>
      </c>
      <c r="C78" s="1" t="s">
        <v>25</v>
      </c>
      <c r="D78" s="2" t="s">
        <v>26</v>
      </c>
      <c r="E78" s="1">
        <v>7</v>
      </c>
      <c r="F78" s="1">
        <v>3630</v>
      </c>
      <c r="G78" s="3">
        <v>104514.22</v>
      </c>
      <c r="H78" s="3">
        <v>4438.3099999999995</v>
      </c>
      <c r="I78" s="3">
        <v>3423.69</v>
      </c>
      <c r="J78" s="5">
        <f t="shared" si="2"/>
        <v>7862</v>
      </c>
      <c r="K78" s="4">
        <v>544.6666666667</v>
      </c>
      <c r="L78" s="1">
        <v>34052</v>
      </c>
      <c r="M78" s="1" t="s">
        <v>118</v>
      </c>
      <c r="N78" s="1" t="s">
        <v>28</v>
      </c>
      <c r="O78" s="1" t="s">
        <v>283</v>
      </c>
      <c r="P78" s="24"/>
    </row>
    <row r="79" spans="1:16" ht="12.75">
      <c r="A79" s="1" t="s">
        <v>284</v>
      </c>
      <c r="B79" s="1" t="s">
        <v>285</v>
      </c>
      <c r="C79" s="1" t="s">
        <v>286</v>
      </c>
      <c r="D79" s="2" t="s">
        <v>26</v>
      </c>
      <c r="E79" s="1">
        <v>6</v>
      </c>
      <c r="F79" s="1">
        <v>2286</v>
      </c>
      <c r="G79" s="3">
        <v>104426.39370000002</v>
      </c>
      <c r="H79" s="3">
        <v>3543.6090000000004</v>
      </c>
      <c r="I79" s="3">
        <v>3033.183</v>
      </c>
      <c r="J79" s="5">
        <f t="shared" si="2"/>
        <v>6576.792</v>
      </c>
      <c r="K79" s="4">
        <v>457.8</v>
      </c>
      <c r="L79" s="1">
        <v>33910</v>
      </c>
      <c r="M79" s="1" t="s">
        <v>189</v>
      </c>
      <c r="N79" s="1" t="s">
        <v>44</v>
      </c>
      <c r="O79" s="1" t="s">
        <v>252</v>
      </c>
      <c r="P79" s="24"/>
    </row>
    <row r="80" spans="1:16" ht="12.75">
      <c r="A80" s="1" t="s">
        <v>287</v>
      </c>
      <c r="B80" s="1" t="s">
        <v>288</v>
      </c>
      <c r="C80" s="1" t="s">
        <v>25</v>
      </c>
      <c r="D80" s="2" t="s">
        <v>26</v>
      </c>
      <c r="E80" s="1">
        <v>9</v>
      </c>
      <c r="F80" s="1">
        <v>3021</v>
      </c>
      <c r="G80" s="3">
        <v>104397.3524</v>
      </c>
      <c r="H80" s="3">
        <v>3372.5340000000006</v>
      </c>
      <c r="I80" s="3">
        <v>3107.299</v>
      </c>
      <c r="J80" s="5">
        <f t="shared" si="2"/>
        <v>6479.8330000000005</v>
      </c>
      <c r="K80" s="4">
        <v>415.875</v>
      </c>
      <c r="L80" s="1">
        <v>37829</v>
      </c>
      <c r="M80" s="1" t="s">
        <v>289</v>
      </c>
      <c r="N80" s="1" t="s">
        <v>44</v>
      </c>
      <c r="O80" s="1" t="s">
        <v>55</v>
      </c>
      <c r="P80" s="24"/>
    </row>
    <row r="81" spans="1:16" ht="12.75">
      <c r="A81" s="1" t="s">
        <v>290</v>
      </c>
      <c r="B81" s="1" t="s">
        <v>291</v>
      </c>
      <c r="C81" s="1" t="s">
        <v>88</v>
      </c>
      <c r="D81" s="2" t="s">
        <v>26</v>
      </c>
      <c r="E81" s="1">
        <v>7</v>
      </c>
      <c r="F81" s="1">
        <v>2788</v>
      </c>
      <c r="G81" s="3">
        <v>103961.12</v>
      </c>
      <c r="H81" s="3">
        <v>3164.06</v>
      </c>
      <c r="I81" s="3">
        <v>3210.9700000000003</v>
      </c>
      <c r="J81" s="5">
        <f t="shared" si="2"/>
        <v>6375.030000000001</v>
      </c>
      <c r="K81" s="4">
        <v>415.83333333329995</v>
      </c>
      <c r="L81" s="1">
        <v>33801</v>
      </c>
      <c r="M81" s="1" t="s">
        <v>27</v>
      </c>
      <c r="N81" s="1" t="s">
        <v>28</v>
      </c>
      <c r="O81" s="1" t="s">
        <v>217</v>
      </c>
      <c r="P81" s="24"/>
    </row>
    <row r="82" spans="1:16" ht="12.75">
      <c r="A82" s="1" t="s">
        <v>292</v>
      </c>
      <c r="B82" s="1" t="s">
        <v>293</v>
      </c>
      <c r="C82" s="1"/>
      <c r="D82" s="2" t="s">
        <v>26</v>
      </c>
      <c r="E82" s="1">
        <v>7</v>
      </c>
      <c r="F82" s="1">
        <v>3029</v>
      </c>
      <c r="G82" s="3">
        <v>103946.72</v>
      </c>
      <c r="H82" s="3">
        <v>3445.25</v>
      </c>
      <c r="I82" s="3">
        <v>3306.2400000000002</v>
      </c>
      <c r="J82" s="5">
        <f t="shared" si="2"/>
        <v>6751.49</v>
      </c>
      <c r="K82" s="4">
        <v>492.33333333329995</v>
      </c>
      <c r="L82" s="1">
        <v>33801</v>
      </c>
      <c r="M82" s="1" t="s">
        <v>27</v>
      </c>
      <c r="N82" s="1" t="s">
        <v>28</v>
      </c>
      <c r="O82" s="1" t="s">
        <v>63</v>
      </c>
      <c r="P82" s="24"/>
    </row>
    <row r="83" spans="1:16" ht="12.75">
      <c r="A83" s="1" t="s">
        <v>294</v>
      </c>
      <c r="B83" s="1" t="s">
        <v>295</v>
      </c>
      <c r="C83" s="1" t="s">
        <v>105</v>
      </c>
      <c r="D83" s="2" t="s">
        <v>26</v>
      </c>
      <c r="E83" s="1">
        <v>9</v>
      </c>
      <c r="F83" s="1">
        <v>2968</v>
      </c>
      <c r="G83" s="3">
        <v>103601.89</v>
      </c>
      <c r="H83" s="3">
        <v>3200.3</v>
      </c>
      <c r="I83" s="3">
        <v>3001.05</v>
      </c>
      <c r="J83" s="5">
        <f t="shared" si="2"/>
        <v>6201.35</v>
      </c>
      <c r="K83" s="4">
        <v>444.75</v>
      </c>
      <c r="L83" s="1">
        <v>38378</v>
      </c>
      <c r="M83" s="1" t="s">
        <v>138</v>
      </c>
      <c r="N83" s="1" t="s">
        <v>35</v>
      </c>
      <c r="O83" s="1" t="s">
        <v>296</v>
      </c>
      <c r="P83" s="24"/>
    </row>
    <row r="84" spans="1:16" ht="12.75">
      <c r="A84" s="1" t="s">
        <v>297</v>
      </c>
      <c r="B84" s="1" t="s">
        <v>298</v>
      </c>
      <c r="C84" s="1"/>
      <c r="D84" s="2" t="s">
        <v>93</v>
      </c>
      <c r="E84" s="1">
        <v>9</v>
      </c>
      <c r="F84" s="1">
        <v>3291</v>
      </c>
      <c r="G84" s="3">
        <v>103513.73000000001</v>
      </c>
      <c r="H84" s="3">
        <v>3625.9900000000002</v>
      </c>
      <c r="I84" s="3">
        <v>3353.4800000000005</v>
      </c>
      <c r="J84" s="5">
        <f t="shared" si="2"/>
        <v>6979.470000000001</v>
      </c>
      <c r="K84" s="4">
        <v>389.875</v>
      </c>
      <c r="L84" s="1">
        <v>32769</v>
      </c>
      <c r="M84" s="1" t="s">
        <v>43</v>
      </c>
      <c r="N84" s="1" t="s">
        <v>44</v>
      </c>
      <c r="O84" s="1" t="s">
        <v>299</v>
      </c>
      <c r="P84" s="24"/>
    </row>
    <row r="85" spans="1:16" ht="12.75">
      <c r="A85" s="1" t="s">
        <v>300</v>
      </c>
      <c r="B85" s="1" t="s">
        <v>301</v>
      </c>
      <c r="C85" s="1" t="s">
        <v>58</v>
      </c>
      <c r="D85" s="2" t="s">
        <v>26</v>
      </c>
      <c r="E85" s="1">
        <v>6</v>
      </c>
      <c r="F85" s="1">
        <v>2688</v>
      </c>
      <c r="G85" s="3">
        <v>103419.772</v>
      </c>
      <c r="H85" s="3">
        <v>3483.6400000000003</v>
      </c>
      <c r="I85" s="3">
        <v>3217.474</v>
      </c>
      <c r="J85" s="5">
        <f t="shared" si="2"/>
        <v>6701.1140000000005</v>
      </c>
      <c r="K85" s="4">
        <v>565</v>
      </c>
      <c r="L85" s="1">
        <v>34530</v>
      </c>
      <c r="M85" s="1" t="s">
        <v>197</v>
      </c>
      <c r="N85" s="1" t="s">
        <v>44</v>
      </c>
      <c r="O85" s="1" t="s">
        <v>302</v>
      </c>
      <c r="P85" s="24"/>
    </row>
    <row r="86" spans="1:16" ht="12.75">
      <c r="A86" s="1" t="s">
        <v>303</v>
      </c>
      <c r="B86" s="1" t="s">
        <v>304</v>
      </c>
      <c r="C86" s="1"/>
      <c r="D86" s="2" t="s">
        <v>93</v>
      </c>
      <c r="E86" s="1">
        <v>9</v>
      </c>
      <c r="F86" s="1">
        <v>3291</v>
      </c>
      <c r="G86" s="3">
        <v>103203.01999999999</v>
      </c>
      <c r="H86" s="3">
        <v>2877.2</v>
      </c>
      <c r="I86" s="3">
        <v>3012.19</v>
      </c>
      <c r="J86" s="5">
        <f t="shared" si="2"/>
        <v>5889.389999999999</v>
      </c>
      <c r="K86" s="4">
        <v>433.125</v>
      </c>
      <c r="L86" s="1">
        <v>35824</v>
      </c>
      <c r="M86" s="1" t="s">
        <v>305</v>
      </c>
      <c r="N86" s="1" t="s">
        <v>28</v>
      </c>
      <c r="O86" s="1" t="s">
        <v>119</v>
      </c>
      <c r="P86" s="24"/>
    </row>
    <row r="87" spans="1:16" ht="12.75">
      <c r="A87" s="1" t="s">
        <v>306</v>
      </c>
      <c r="B87" s="1" t="s">
        <v>307</v>
      </c>
      <c r="C87" s="1" t="s">
        <v>58</v>
      </c>
      <c r="D87" s="2" t="s">
        <v>26</v>
      </c>
      <c r="E87" s="1">
        <v>8</v>
      </c>
      <c r="F87" s="1">
        <v>2795</v>
      </c>
      <c r="G87" s="3">
        <v>103092.98000000001</v>
      </c>
      <c r="H87" s="3">
        <v>3807.44</v>
      </c>
      <c r="I87" s="3">
        <v>3129.42</v>
      </c>
      <c r="J87" s="5">
        <f t="shared" si="2"/>
        <v>6936.860000000001</v>
      </c>
      <c r="K87" s="4">
        <v>482.14285714289997</v>
      </c>
      <c r="L87" s="1">
        <v>34530</v>
      </c>
      <c r="M87" s="1" t="s">
        <v>197</v>
      </c>
      <c r="N87" s="1" t="s">
        <v>44</v>
      </c>
      <c r="O87" s="1" t="s">
        <v>308</v>
      </c>
      <c r="P87" s="24"/>
    </row>
    <row r="88" spans="1:16" ht="12.75">
      <c r="A88" s="1" t="s">
        <v>309</v>
      </c>
      <c r="B88" s="1" t="s">
        <v>310</v>
      </c>
      <c r="C88" s="1"/>
      <c r="D88" s="2" t="s">
        <v>81</v>
      </c>
      <c r="E88" s="1">
        <v>7</v>
      </c>
      <c r="F88" s="1">
        <v>3222</v>
      </c>
      <c r="G88" s="3">
        <v>103087.74</v>
      </c>
      <c r="H88" s="3">
        <v>2885.68</v>
      </c>
      <c r="I88" s="3">
        <v>3034.42</v>
      </c>
      <c r="J88" s="5">
        <f t="shared" si="2"/>
        <v>5920.1</v>
      </c>
      <c r="K88" s="4">
        <v>552.3333333333</v>
      </c>
      <c r="L88" s="1">
        <v>32769</v>
      </c>
      <c r="M88" s="1" t="s">
        <v>43</v>
      </c>
      <c r="N88" s="1" t="s">
        <v>44</v>
      </c>
      <c r="O88" s="1" t="s">
        <v>311</v>
      </c>
      <c r="P88" s="24"/>
    </row>
    <row r="89" spans="1:16" ht="12.75">
      <c r="A89" s="1" t="s">
        <v>312</v>
      </c>
      <c r="B89" s="1" t="s">
        <v>313</v>
      </c>
      <c r="C89" s="1"/>
      <c r="D89" s="2" t="s">
        <v>152</v>
      </c>
      <c r="E89" s="1">
        <v>10</v>
      </c>
      <c r="F89" s="1">
        <v>3013</v>
      </c>
      <c r="G89" s="3">
        <v>103079.1984</v>
      </c>
      <c r="H89" s="3">
        <v>4370.397999999999</v>
      </c>
      <c r="I89" s="3">
        <v>3698.317</v>
      </c>
      <c r="J89" s="5">
        <f t="shared" si="2"/>
        <v>8068.714999999999</v>
      </c>
      <c r="K89" s="4">
        <v>456.7777777778</v>
      </c>
      <c r="L89" s="1">
        <v>28506</v>
      </c>
      <c r="M89" s="1" t="s">
        <v>166</v>
      </c>
      <c r="N89" s="1" t="s">
        <v>35</v>
      </c>
      <c r="O89" s="1"/>
      <c r="P89" s="24"/>
    </row>
    <row r="90" spans="1:16" ht="12.75">
      <c r="A90" s="1" t="s">
        <v>314</v>
      </c>
      <c r="B90" s="1" t="s">
        <v>315</v>
      </c>
      <c r="C90" s="1" t="s">
        <v>58</v>
      </c>
      <c r="D90" s="2" t="s">
        <v>26</v>
      </c>
      <c r="E90" s="1">
        <v>8</v>
      </c>
      <c r="F90" s="1">
        <v>2984</v>
      </c>
      <c r="G90" s="3">
        <v>103070.43000000001</v>
      </c>
      <c r="H90" s="3">
        <v>4078.25</v>
      </c>
      <c r="I90" s="3">
        <v>3247.15</v>
      </c>
      <c r="J90" s="5">
        <f t="shared" si="2"/>
        <v>7325.4</v>
      </c>
      <c r="K90" s="4">
        <v>490.14285714289997</v>
      </c>
      <c r="L90" s="1">
        <v>11750</v>
      </c>
      <c r="M90" s="1" t="s">
        <v>59</v>
      </c>
      <c r="N90" s="1" t="s">
        <v>44</v>
      </c>
      <c r="O90" s="1" t="s">
        <v>170</v>
      </c>
      <c r="P90" s="24"/>
    </row>
    <row r="91" spans="1:16" ht="12.75">
      <c r="A91" s="1" t="s">
        <v>316</v>
      </c>
      <c r="B91" s="1" t="s">
        <v>317</v>
      </c>
      <c r="C91" s="1"/>
      <c r="D91" s="2" t="s">
        <v>278</v>
      </c>
      <c r="E91" s="1">
        <v>7</v>
      </c>
      <c r="F91" s="1">
        <v>3292</v>
      </c>
      <c r="G91" s="3">
        <v>102782.65</v>
      </c>
      <c r="H91" s="3">
        <v>3562.5699999999997</v>
      </c>
      <c r="I91" s="3">
        <v>3494.97</v>
      </c>
      <c r="J91" s="5">
        <f t="shared" si="2"/>
        <v>7057.539999999999</v>
      </c>
      <c r="K91" s="4">
        <v>645.1666666667</v>
      </c>
      <c r="L91" s="1">
        <v>32769</v>
      </c>
      <c r="M91" s="1" t="s">
        <v>43</v>
      </c>
      <c r="N91" s="1" t="s">
        <v>44</v>
      </c>
      <c r="O91" s="1" t="s">
        <v>39</v>
      </c>
      <c r="P91" s="24"/>
    </row>
    <row r="92" spans="1:16" ht="12.75">
      <c r="A92" s="1" t="s">
        <v>318</v>
      </c>
      <c r="B92" s="1" t="s">
        <v>319</v>
      </c>
      <c r="C92" s="1" t="s">
        <v>320</v>
      </c>
      <c r="D92" s="2" t="s">
        <v>26</v>
      </c>
      <c r="E92" s="1">
        <v>6</v>
      </c>
      <c r="F92" s="1">
        <v>2488</v>
      </c>
      <c r="G92" s="3">
        <v>102637.5276</v>
      </c>
      <c r="H92" s="3">
        <v>3256.3659999999995</v>
      </c>
      <c r="I92" s="3">
        <v>2759.763</v>
      </c>
      <c r="J92" s="5">
        <f t="shared" si="2"/>
        <v>6016.128999999999</v>
      </c>
      <c r="K92" s="4">
        <v>489.8</v>
      </c>
      <c r="L92" s="1">
        <v>11750</v>
      </c>
      <c r="M92" s="1" t="s">
        <v>59</v>
      </c>
      <c r="N92" s="1" t="s">
        <v>44</v>
      </c>
      <c r="O92" s="1" t="s">
        <v>204</v>
      </c>
      <c r="P92" s="24"/>
    </row>
    <row r="93" spans="1:16" ht="12.75">
      <c r="A93" s="1" t="s">
        <v>321</v>
      </c>
      <c r="B93" s="1" t="s">
        <v>322</v>
      </c>
      <c r="C93" s="1" t="s">
        <v>88</v>
      </c>
      <c r="D93" s="2" t="s">
        <v>26</v>
      </c>
      <c r="E93" s="1">
        <v>6</v>
      </c>
      <c r="F93" s="1">
        <v>2324</v>
      </c>
      <c r="G93" s="3">
        <v>102294.981</v>
      </c>
      <c r="H93" s="3">
        <v>3263.855</v>
      </c>
      <c r="I93" s="3">
        <v>3363.28</v>
      </c>
      <c r="J93" s="5">
        <f t="shared" si="2"/>
        <v>6627.135</v>
      </c>
      <c r="K93" s="4">
        <v>461.4</v>
      </c>
      <c r="L93" s="1">
        <v>32129</v>
      </c>
      <c r="M93" s="1" t="s">
        <v>69</v>
      </c>
      <c r="N93" s="1" t="s">
        <v>35</v>
      </c>
      <c r="O93" s="1" t="s">
        <v>323</v>
      </c>
      <c r="P93" s="24"/>
    </row>
    <row r="94" spans="1:16" ht="12.75">
      <c r="A94" s="1" t="s">
        <v>324</v>
      </c>
      <c r="B94" s="1" t="s">
        <v>325</v>
      </c>
      <c r="C94" s="1" t="s">
        <v>58</v>
      </c>
      <c r="D94" s="2" t="s">
        <v>26</v>
      </c>
      <c r="E94" s="1">
        <v>7</v>
      </c>
      <c r="F94" s="1">
        <v>2992</v>
      </c>
      <c r="G94" s="3">
        <v>102252.7</v>
      </c>
      <c r="H94" s="3">
        <v>3465.41</v>
      </c>
      <c r="I94" s="3">
        <v>3261.2599999999998</v>
      </c>
      <c r="J94" s="5">
        <f t="shared" si="2"/>
        <v>6726.67</v>
      </c>
      <c r="K94" s="4">
        <v>505.33333333329995</v>
      </c>
      <c r="L94" s="1">
        <v>35043</v>
      </c>
      <c r="M94" s="1" t="s">
        <v>141</v>
      </c>
      <c r="N94" s="1" t="s">
        <v>44</v>
      </c>
      <c r="O94" s="1" t="s">
        <v>326</v>
      </c>
      <c r="P94" s="24"/>
    </row>
    <row r="95" spans="1:16" ht="12.75">
      <c r="A95" s="1" t="s">
        <v>327</v>
      </c>
      <c r="B95" s="1" t="s">
        <v>328</v>
      </c>
      <c r="C95" s="1" t="s">
        <v>329</v>
      </c>
      <c r="D95" s="2" t="s">
        <v>26</v>
      </c>
      <c r="E95" s="1">
        <v>9</v>
      </c>
      <c r="F95" s="1">
        <v>3013</v>
      </c>
      <c r="G95" s="3">
        <v>102208.51359999999</v>
      </c>
      <c r="H95" s="3">
        <v>3749.8360000000002</v>
      </c>
      <c r="I95" s="3">
        <v>3012.795</v>
      </c>
      <c r="J95" s="5">
        <f t="shared" si="2"/>
        <v>6762.631</v>
      </c>
      <c r="K95" s="4">
        <v>413.125</v>
      </c>
      <c r="L95" s="1">
        <v>34214</v>
      </c>
      <c r="M95" s="1" t="s">
        <v>330</v>
      </c>
      <c r="N95" s="1" t="s">
        <v>28</v>
      </c>
      <c r="O95" s="1" t="s">
        <v>208</v>
      </c>
      <c r="P95" s="24"/>
    </row>
    <row r="96" spans="1:16" ht="12.75">
      <c r="A96" s="1" t="s">
        <v>331</v>
      </c>
      <c r="B96" s="1" t="s">
        <v>332</v>
      </c>
      <c r="C96" s="1" t="s">
        <v>58</v>
      </c>
      <c r="D96" s="2" t="s">
        <v>26</v>
      </c>
      <c r="E96" s="1">
        <v>7</v>
      </c>
      <c r="F96" s="1">
        <v>2502</v>
      </c>
      <c r="G96" s="3">
        <v>101827.1508</v>
      </c>
      <c r="H96" s="3">
        <v>3333.739</v>
      </c>
      <c r="I96" s="3">
        <v>3007.701</v>
      </c>
      <c r="J96" s="5">
        <f t="shared" si="2"/>
        <v>6341.4400000000005</v>
      </c>
      <c r="K96" s="4">
        <v>435.83333333329995</v>
      </c>
      <c r="L96" s="1">
        <v>34530</v>
      </c>
      <c r="M96" s="1" t="s">
        <v>197</v>
      </c>
      <c r="N96" s="1" t="s">
        <v>44</v>
      </c>
      <c r="O96" s="1" t="s">
        <v>308</v>
      </c>
      <c r="P96" s="24"/>
    </row>
    <row r="97" spans="1:16" ht="12.75">
      <c r="A97" s="1" t="s">
        <v>333</v>
      </c>
      <c r="B97" s="1" t="s">
        <v>334</v>
      </c>
      <c r="C97" s="1"/>
      <c r="D97" s="2" t="s">
        <v>335</v>
      </c>
      <c r="E97" s="1">
        <v>5</v>
      </c>
      <c r="F97" s="1">
        <v>2605</v>
      </c>
      <c r="G97" s="3">
        <v>101636.3667</v>
      </c>
      <c r="H97" s="3">
        <v>3295.397</v>
      </c>
      <c r="I97" s="3">
        <v>3075.4640000000004</v>
      </c>
      <c r="J97" s="5">
        <f t="shared" si="2"/>
        <v>6370.861000000001</v>
      </c>
      <c r="K97" s="4">
        <v>600.5</v>
      </c>
      <c r="L97" s="1">
        <v>32769</v>
      </c>
      <c r="M97" s="1" t="s">
        <v>43</v>
      </c>
      <c r="N97" s="1" t="s">
        <v>44</v>
      </c>
      <c r="O97" s="1"/>
      <c r="P97" s="24"/>
    </row>
    <row r="98" spans="1:16" ht="12.75">
      <c r="A98" s="1" t="s">
        <v>336</v>
      </c>
      <c r="B98" s="1" t="s">
        <v>337</v>
      </c>
      <c r="C98" s="1" t="s">
        <v>25</v>
      </c>
      <c r="D98" s="2" t="s">
        <v>26</v>
      </c>
      <c r="E98" s="1">
        <v>7</v>
      </c>
      <c r="F98" s="1">
        <v>2367</v>
      </c>
      <c r="G98" s="3">
        <v>101334.8</v>
      </c>
      <c r="H98" s="3">
        <v>2999.7599999999998</v>
      </c>
      <c r="I98" s="3">
        <v>2964.2799999999997</v>
      </c>
      <c r="J98" s="5">
        <f t="shared" si="2"/>
        <v>5964.039999999999</v>
      </c>
      <c r="K98" s="4">
        <v>409.33333333329995</v>
      </c>
      <c r="L98" s="1">
        <v>11750</v>
      </c>
      <c r="M98" s="1" t="s">
        <v>59</v>
      </c>
      <c r="N98" s="1" t="s">
        <v>44</v>
      </c>
      <c r="O98" s="1" t="s">
        <v>338</v>
      </c>
      <c r="P98" s="24"/>
    </row>
    <row r="99" spans="1:16" ht="12.75">
      <c r="A99" s="1" t="s">
        <v>339</v>
      </c>
      <c r="B99" s="1" t="s">
        <v>340</v>
      </c>
      <c r="C99" s="1"/>
      <c r="D99" s="2" t="s">
        <v>26</v>
      </c>
      <c r="E99" s="1">
        <v>9</v>
      </c>
      <c r="F99" s="1">
        <v>3405</v>
      </c>
      <c r="G99" s="3">
        <v>101333.33</v>
      </c>
      <c r="H99" s="3">
        <v>2927.85</v>
      </c>
      <c r="I99" s="3">
        <v>3111.83</v>
      </c>
      <c r="J99" s="5">
        <f t="shared" si="2"/>
        <v>6039.68</v>
      </c>
      <c r="K99" s="4">
        <v>488.875</v>
      </c>
      <c r="L99" s="1">
        <v>35824</v>
      </c>
      <c r="M99" s="1" t="s">
        <v>305</v>
      </c>
      <c r="N99" s="1" t="s">
        <v>28</v>
      </c>
      <c r="O99" s="1" t="s">
        <v>341</v>
      </c>
      <c r="P99" s="24"/>
    </row>
    <row r="100" spans="1:16" ht="12.75">
      <c r="A100" s="1" t="s">
        <v>342</v>
      </c>
      <c r="B100" s="1" t="s">
        <v>343</v>
      </c>
      <c r="C100" s="1"/>
      <c r="D100" s="2" t="s">
        <v>26</v>
      </c>
      <c r="E100" s="1">
        <v>6</v>
      </c>
      <c r="F100" s="1">
        <v>2282</v>
      </c>
      <c r="G100" s="3">
        <v>101333.12879999999</v>
      </c>
      <c r="H100" s="3">
        <v>2894.073</v>
      </c>
      <c r="I100" s="3">
        <v>2868.102</v>
      </c>
      <c r="J100" s="5">
        <f t="shared" si="2"/>
        <v>5762.174999999999</v>
      </c>
      <c r="K100" s="4">
        <v>455.4</v>
      </c>
      <c r="L100" s="1">
        <v>32769</v>
      </c>
      <c r="M100" s="1" t="s">
        <v>43</v>
      </c>
      <c r="N100" s="1" t="s">
        <v>44</v>
      </c>
      <c r="O100" s="1" t="s">
        <v>344</v>
      </c>
      <c r="P100" s="24"/>
    </row>
    <row r="101" spans="1:16" ht="12.75">
      <c r="A101" s="1" t="s">
        <v>345</v>
      </c>
      <c r="B101" s="1" t="s">
        <v>346</v>
      </c>
      <c r="C101" s="1" t="s">
        <v>58</v>
      </c>
      <c r="D101" s="2" t="s">
        <v>33</v>
      </c>
      <c r="E101" s="1">
        <v>6</v>
      </c>
      <c r="F101" s="1">
        <v>2421</v>
      </c>
      <c r="G101" s="3">
        <v>101327.138</v>
      </c>
      <c r="H101" s="3">
        <v>2368.5739999999996</v>
      </c>
      <c r="I101" s="3">
        <v>2976.1420000000003</v>
      </c>
      <c r="J101" s="5">
        <f aca="true" t="shared" si="3" ref="J101:J119">H101+I101</f>
        <v>5344.716</v>
      </c>
      <c r="K101" s="4">
        <v>571.2</v>
      </c>
      <c r="L101" s="1">
        <v>30223</v>
      </c>
      <c r="M101" s="1" t="s">
        <v>347</v>
      </c>
      <c r="N101" s="1" t="s">
        <v>348</v>
      </c>
      <c r="O101" s="1" t="s">
        <v>349</v>
      </c>
      <c r="P101" s="24"/>
    </row>
    <row r="102" spans="1:16" ht="12.75">
      <c r="A102" s="1" t="s">
        <v>350</v>
      </c>
      <c r="B102" s="1" t="s">
        <v>351</v>
      </c>
      <c r="C102" s="1" t="s">
        <v>25</v>
      </c>
      <c r="D102" s="2" t="s">
        <v>26</v>
      </c>
      <c r="E102" s="1">
        <v>7</v>
      </c>
      <c r="F102" s="1">
        <v>2948</v>
      </c>
      <c r="G102" s="3">
        <v>101304.58</v>
      </c>
      <c r="H102" s="3">
        <v>3228.69</v>
      </c>
      <c r="I102" s="3">
        <v>2994.87</v>
      </c>
      <c r="J102" s="5">
        <f t="shared" si="3"/>
        <v>6223.5599999999995</v>
      </c>
      <c r="K102" s="4">
        <v>479.16666666670005</v>
      </c>
      <c r="L102" s="1">
        <v>36821</v>
      </c>
      <c r="M102" s="1" t="s">
        <v>51</v>
      </c>
      <c r="N102" s="1" t="s">
        <v>44</v>
      </c>
      <c r="O102" s="1" t="s">
        <v>352</v>
      </c>
      <c r="P102" s="24"/>
    </row>
    <row r="103" spans="1:16" ht="12.75">
      <c r="A103" s="1" t="s">
        <v>353</v>
      </c>
      <c r="B103" s="1" t="s">
        <v>354</v>
      </c>
      <c r="C103" s="1"/>
      <c r="D103" s="2" t="s">
        <v>85</v>
      </c>
      <c r="E103" s="1">
        <v>8</v>
      </c>
      <c r="F103" s="1">
        <v>2602</v>
      </c>
      <c r="G103" s="3">
        <v>101204.63</v>
      </c>
      <c r="H103" s="3">
        <v>3072.6099999999997</v>
      </c>
      <c r="I103" s="3">
        <v>2984.43</v>
      </c>
      <c r="J103" s="5">
        <f t="shared" si="3"/>
        <v>6057.039999999999</v>
      </c>
      <c r="K103" s="4">
        <v>390.57142857139996</v>
      </c>
      <c r="L103" s="1">
        <v>32769</v>
      </c>
      <c r="M103" s="1" t="s">
        <v>43</v>
      </c>
      <c r="N103" s="1" t="s">
        <v>44</v>
      </c>
      <c r="O103" s="1" t="s">
        <v>355</v>
      </c>
      <c r="P103" s="24"/>
    </row>
    <row r="104" spans="1:16" ht="12.75">
      <c r="A104" s="1" t="s">
        <v>356</v>
      </c>
      <c r="B104" s="1" t="s">
        <v>357</v>
      </c>
      <c r="C104" s="1" t="s">
        <v>32</v>
      </c>
      <c r="D104" s="2" t="s">
        <v>26</v>
      </c>
      <c r="E104" s="1">
        <v>9</v>
      </c>
      <c r="F104" s="1">
        <v>2768</v>
      </c>
      <c r="G104" s="3">
        <v>101053.31</v>
      </c>
      <c r="H104" s="3">
        <v>3613.81</v>
      </c>
      <c r="I104" s="3">
        <v>2938.85</v>
      </c>
      <c r="J104" s="5">
        <f t="shared" si="3"/>
        <v>6552.66</v>
      </c>
      <c r="K104" s="4">
        <v>507.75</v>
      </c>
      <c r="L104" s="1">
        <v>11750</v>
      </c>
      <c r="M104" s="1" t="s">
        <v>59</v>
      </c>
      <c r="N104" s="1" t="s">
        <v>44</v>
      </c>
      <c r="O104" s="1" t="s">
        <v>358</v>
      </c>
      <c r="P104" s="24"/>
    </row>
    <row r="105" spans="1:16" ht="12.75">
      <c r="A105" s="1" t="s">
        <v>359</v>
      </c>
      <c r="B105" s="1" t="s">
        <v>360</v>
      </c>
      <c r="C105" s="1" t="s">
        <v>50</v>
      </c>
      <c r="D105" s="2" t="s">
        <v>26</v>
      </c>
      <c r="E105" s="1">
        <v>9</v>
      </c>
      <c r="F105" s="1">
        <v>3247</v>
      </c>
      <c r="G105" s="3">
        <v>101029.2134</v>
      </c>
      <c r="H105" s="3">
        <v>3129.6340000000005</v>
      </c>
      <c r="I105" s="3">
        <v>2929.5379999999996</v>
      </c>
      <c r="J105" s="5">
        <f t="shared" si="3"/>
        <v>6059.1720000000005</v>
      </c>
      <c r="K105" s="4">
        <v>462.75</v>
      </c>
      <c r="L105" s="1">
        <v>2201</v>
      </c>
      <c r="M105" s="1" t="s">
        <v>274</v>
      </c>
      <c r="N105" s="1" t="s">
        <v>134</v>
      </c>
      <c r="O105" s="1" t="s">
        <v>361</v>
      </c>
      <c r="P105" s="24"/>
    </row>
    <row r="106" spans="1:16" ht="12.75">
      <c r="A106" s="1" t="s">
        <v>362</v>
      </c>
      <c r="B106" s="1" t="s">
        <v>363</v>
      </c>
      <c r="C106" s="1"/>
      <c r="D106" s="2" t="s">
        <v>26</v>
      </c>
      <c r="E106" s="1">
        <v>5</v>
      </c>
      <c r="F106" s="1">
        <v>2865</v>
      </c>
      <c r="G106" s="3">
        <v>101016.05</v>
      </c>
      <c r="H106" s="3">
        <v>2731.32</v>
      </c>
      <c r="I106" s="3">
        <v>2804.9700000000003</v>
      </c>
      <c r="J106" s="5">
        <f t="shared" si="3"/>
        <v>5536.290000000001</v>
      </c>
      <c r="K106" s="4">
        <v>632.25</v>
      </c>
      <c r="L106" s="1">
        <v>35824</v>
      </c>
      <c r="M106" s="1" t="s">
        <v>305</v>
      </c>
      <c r="N106" s="1" t="s">
        <v>28</v>
      </c>
      <c r="O106" s="1" t="s">
        <v>176</v>
      </c>
      <c r="P106" s="24"/>
    </row>
    <row r="107" spans="1:16" ht="12.75">
      <c r="A107" s="1" t="s">
        <v>364</v>
      </c>
      <c r="B107" s="1" t="s">
        <v>365</v>
      </c>
      <c r="C107" s="1"/>
      <c r="D107" s="2" t="s">
        <v>81</v>
      </c>
      <c r="E107" s="1">
        <v>7</v>
      </c>
      <c r="F107" s="1">
        <v>2733</v>
      </c>
      <c r="G107" s="3">
        <v>100967.2108</v>
      </c>
      <c r="H107" s="3">
        <v>2921.325</v>
      </c>
      <c r="I107" s="3">
        <v>2932.7659999999996</v>
      </c>
      <c r="J107" s="5">
        <f t="shared" si="3"/>
        <v>5854.090999999999</v>
      </c>
      <c r="K107" s="4">
        <v>458.66666666670005</v>
      </c>
      <c r="L107" s="1">
        <v>32769</v>
      </c>
      <c r="M107" s="1" t="s">
        <v>43</v>
      </c>
      <c r="N107" s="1" t="s">
        <v>44</v>
      </c>
      <c r="O107" s="1" t="s">
        <v>366</v>
      </c>
      <c r="P107" s="24"/>
    </row>
    <row r="108" spans="1:16" ht="12.75">
      <c r="A108" s="1" t="s">
        <v>367</v>
      </c>
      <c r="B108" s="1" t="s">
        <v>368</v>
      </c>
      <c r="C108" s="1" t="s">
        <v>50</v>
      </c>
      <c r="D108" s="2" t="s">
        <v>26</v>
      </c>
      <c r="E108" s="1">
        <v>6</v>
      </c>
      <c r="F108" s="1">
        <v>2380</v>
      </c>
      <c r="G108" s="3">
        <v>100814.94</v>
      </c>
      <c r="H108" s="3">
        <v>2946.25</v>
      </c>
      <c r="I108" s="3">
        <v>3124.1099999999997</v>
      </c>
      <c r="J108" s="5">
        <f t="shared" si="3"/>
        <v>6070.36</v>
      </c>
      <c r="K108" s="4">
        <v>456.6</v>
      </c>
      <c r="L108" s="1">
        <v>33801</v>
      </c>
      <c r="M108" s="1" t="s">
        <v>27</v>
      </c>
      <c r="N108" s="1" t="s">
        <v>28</v>
      </c>
      <c r="O108" s="1" t="s">
        <v>369</v>
      </c>
      <c r="P108" s="24"/>
    </row>
    <row r="109" spans="1:16" ht="12.75">
      <c r="A109" s="1" t="s">
        <v>370</v>
      </c>
      <c r="B109" s="1" t="s">
        <v>371</v>
      </c>
      <c r="C109" s="1" t="s">
        <v>32</v>
      </c>
      <c r="D109" s="2" t="s">
        <v>26</v>
      </c>
      <c r="E109" s="1">
        <v>6</v>
      </c>
      <c r="F109" s="1">
        <v>2196</v>
      </c>
      <c r="G109" s="3">
        <v>100796.72</v>
      </c>
      <c r="H109" s="3">
        <v>3142.41</v>
      </c>
      <c r="I109" s="3">
        <v>2882.9900000000002</v>
      </c>
      <c r="J109" s="5">
        <f t="shared" si="3"/>
        <v>6025.4</v>
      </c>
      <c r="K109" s="4">
        <v>476</v>
      </c>
      <c r="L109" s="1">
        <v>33910</v>
      </c>
      <c r="M109" s="1" t="s">
        <v>189</v>
      </c>
      <c r="N109" s="1" t="s">
        <v>44</v>
      </c>
      <c r="O109" s="1" t="s">
        <v>372</v>
      </c>
      <c r="P109" s="24"/>
    </row>
    <row r="110" spans="1:16" ht="12.75">
      <c r="A110" s="1" t="s">
        <v>373</v>
      </c>
      <c r="B110" s="1" t="s">
        <v>374</v>
      </c>
      <c r="C110" s="1" t="s">
        <v>105</v>
      </c>
      <c r="D110" s="2" t="s">
        <v>26</v>
      </c>
      <c r="E110" s="1">
        <v>4</v>
      </c>
      <c r="F110" s="1">
        <v>2499</v>
      </c>
      <c r="G110" s="3">
        <v>100765.9354</v>
      </c>
      <c r="H110" s="3">
        <v>3037.395</v>
      </c>
      <c r="I110" s="3">
        <v>2798.977</v>
      </c>
      <c r="J110" s="5">
        <f t="shared" si="3"/>
        <v>5836.371999999999</v>
      </c>
      <c r="K110" s="4">
        <v>640.3333333333</v>
      </c>
      <c r="L110" s="1">
        <v>46254</v>
      </c>
      <c r="M110" s="1" t="s">
        <v>375</v>
      </c>
      <c r="N110" s="1" t="s">
        <v>44</v>
      </c>
      <c r="O110" s="1" t="s">
        <v>252</v>
      </c>
      <c r="P110" s="24"/>
    </row>
    <row r="111" spans="1:16" ht="12.75">
      <c r="A111" s="1" t="s">
        <v>376</v>
      </c>
      <c r="B111" s="1" t="s">
        <v>377</v>
      </c>
      <c r="C111" s="1" t="s">
        <v>25</v>
      </c>
      <c r="D111" s="2" t="s">
        <v>26</v>
      </c>
      <c r="E111" s="1">
        <v>6</v>
      </c>
      <c r="F111" s="1">
        <v>2871</v>
      </c>
      <c r="G111" s="3">
        <v>100693.01</v>
      </c>
      <c r="H111" s="3">
        <v>3214.68</v>
      </c>
      <c r="I111" s="3">
        <v>2896.44</v>
      </c>
      <c r="J111" s="5">
        <f t="shared" si="3"/>
        <v>6111.12</v>
      </c>
      <c r="K111" s="4">
        <v>588.2</v>
      </c>
      <c r="L111" s="1">
        <v>36189</v>
      </c>
      <c r="M111" s="1" t="s">
        <v>378</v>
      </c>
      <c r="N111" s="1" t="s">
        <v>379</v>
      </c>
      <c r="O111" s="1" t="s">
        <v>308</v>
      </c>
      <c r="P111" s="24"/>
    </row>
    <row r="112" spans="1:16" ht="12.75">
      <c r="A112" s="1" t="s">
        <v>380</v>
      </c>
      <c r="B112" s="1" t="s">
        <v>381</v>
      </c>
      <c r="C112" s="1" t="s">
        <v>88</v>
      </c>
      <c r="D112" s="2" t="s">
        <v>335</v>
      </c>
      <c r="E112" s="1">
        <v>5</v>
      </c>
      <c r="F112" s="1">
        <v>2361</v>
      </c>
      <c r="G112" s="3">
        <v>100669.53</v>
      </c>
      <c r="H112" s="3">
        <v>3311.1</v>
      </c>
      <c r="I112" s="3">
        <v>2954.6099999999997</v>
      </c>
      <c r="J112" s="5">
        <f t="shared" si="3"/>
        <v>6265.709999999999</v>
      </c>
      <c r="K112" s="4">
        <v>634.25</v>
      </c>
      <c r="L112" s="1">
        <v>1447</v>
      </c>
      <c r="M112" s="1" t="s">
        <v>382</v>
      </c>
      <c r="N112" s="1" t="s">
        <v>44</v>
      </c>
      <c r="O112" s="1" t="s">
        <v>383</v>
      </c>
      <c r="P112" s="24"/>
    </row>
    <row r="113" spans="1:16" ht="12.75">
      <c r="A113" s="1" t="s">
        <v>384</v>
      </c>
      <c r="B113" s="1" t="s">
        <v>385</v>
      </c>
      <c r="C113" s="1" t="s">
        <v>105</v>
      </c>
      <c r="D113" s="2" t="s">
        <v>26</v>
      </c>
      <c r="E113" s="1">
        <v>7</v>
      </c>
      <c r="F113" s="1">
        <v>2813</v>
      </c>
      <c r="G113" s="3">
        <v>100527.226</v>
      </c>
      <c r="H113" s="3">
        <v>3711.494</v>
      </c>
      <c r="I113" s="3">
        <v>3094.118</v>
      </c>
      <c r="J113" s="5">
        <f t="shared" si="3"/>
        <v>6805.612</v>
      </c>
      <c r="K113" s="4">
        <v>466.5</v>
      </c>
      <c r="L113" s="1">
        <v>47238</v>
      </c>
      <c r="M113" s="1" t="s">
        <v>89</v>
      </c>
      <c r="N113" s="1" t="s">
        <v>44</v>
      </c>
      <c r="O113" s="1" t="s">
        <v>184</v>
      </c>
      <c r="P113" s="24"/>
    </row>
    <row r="114" spans="1:16" ht="12.75">
      <c r="A114" s="1" t="s">
        <v>386</v>
      </c>
      <c r="B114" s="1" t="s">
        <v>387</v>
      </c>
      <c r="C114" s="1" t="s">
        <v>88</v>
      </c>
      <c r="D114" s="2" t="s">
        <v>26</v>
      </c>
      <c r="E114" s="1">
        <v>8</v>
      </c>
      <c r="F114" s="1">
        <v>2613</v>
      </c>
      <c r="G114" s="3">
        <v>100523.69</v>
      </c>
      <c r="H114" s="3">
        <v>3950.6</v>
      </c>
      <c r="I114" s="3">
        <v>3166.77</v>
      </c>
      <c r="J114" s="5">
        <f t="shared" si="3"/>
        <v>7117.37</v>
      </c>
      <c r="K114" s="4">
        <v>397.28571428569995</v>
      </c>
      <c r="L114" s="1">
        <v>11750</v>
      </c>
      <c r="M114" s="1" t="s">
        <v>59</v>
      </c>
      <c r="N114" s="1" t="s">
        <v>44</v>
      </c>
      <c r="O114" s="1" t="s">
        <v>249</v>
      </c>
      <c r="P114" s="24"/>
    </row>
    <row r="115" spans="1:16" ht="12.75">
      <c r="A115" s="1" t="s">
        <v>388</v>
      </c>
      <c r="B115" s="1" t="s">
        <v>389</v>
      </c>
      <c r="C115" s="1" t="s">
        <v>105</v>
      </c>
      <c r="D115" s="2" t="s">
        <v>26</v>
      </c>
      <c r="E115" s="1">
        <v>5</v>
      </c>
      <c r="F115" s="1">
        <v>2635</v>
      </c>
      <c r="G115" s="3">
        <v>100348.67</v>
      </c>
      <c r="H115" s="3">
        <v>3336.34</v>
      </c>
      <c r="I115" s="3">
        <v>2684.32</v>
      </c>
      <c r="J115" s="5">
        <f t="shared" si="3"/>
        <v>6020.66</v>
      </c>
      <c r="K115" s="4">
        <v>571</v>
      </c>
      <c r="L115" s="1">
        <v>33910</v>
      </c>
      <c r="M115" s="1" t="s">
        <v>189</v>
      </c>
      <c r="N115" s="1" t="s">
        <v>44</v>
      </c>
      <c r="O115" s="1" t="s">
        <v>204</v>
      </c>
      <c r="P115" s="24"/>
    </row>
    <row r="116" spans="1:16" ht="12.75">
      <c r="A116" s="1" t="s">
        <v>390</v>
      </c>
      <c r="B116" s="1" t="s">
        <v>391</v>
      </c>
      <c r="C116" s="1" t="s">
        <v>50</v>
      </c>
      <c r="D116" s="2" t="s">
        <v>26</v>
      </c>
      <c r="E116" s="1">
        <v>8</v>
      </c>
      <c r="F116" s="1">
        <v>2724</v>
      </c>
      <c r="G116" s="3">
        <v>100198.70999999999</v>
      </c>
      <c r="H116" s="3">
        <v>3263.31</v>
      </c>
      <c r="I116" s="3">
        <v>3298.1699999999996</v>
      </c>
      <c r="J116" s="5">
        <f t="shared" si="3"/>
        <v>6561.48</v>
      </c>
      <c r="K116" s="4">
        <v>431.57142857139996</v>
      </c>
      <c r="L116" s="1">
        <v>33801</v>
      </c>
      <c r="M116" s="1" t="s">
        <v>27</v>
      </c>
      <c r="N116" s="1" t="s">
        <v>28</v>
      </c>
      <c r="O116" s="1" t="s">
        <v>369</v>
      </c>
      <c r="P116" s="24"/>
    </row>
    <row r="117" spans="1:16" ht="12.75">
      <c r="A117" s="1" t="s">
        <v>392</v>
      </c>
      <c r="B117" s="1" t="s">
        <v>393</v>
      </c>
      <c r="C117" s="1" t="s">
        <v>25</v>
      </c>
      <c r="D117" s="2" t="s">
        <v>26</v>
      </c>
      <c r="E117" s="1">
        <v>5</v>
      </c>
      <c r="F117" s="1">
        <v>2725</v>
      </c>
      <c r="G117" s="3">
        <v>100162.13379999998</v>
      </c>
      <c r="H117" s="3">
        <v>3256.486</v>
      </c>
      <c r="I117" s="3">
        <v>2764.21</v>
      </c>
      <c r="J117" s="5">
        <f t="shared" si="3"/>
        <v>6020.696</v>
      </c>
      <c r="K117" s="4">
        <v>667.25</v>
      </c>
      <c r="L117" s="1">
        <v>11750</v>
      </c>
      <c r="M117" s="1" t="s">
        <v>59</v>
      </c>
      <c r="N117" s="1" t="s">
        <v>44</v>
      </c>
      <c r="O117" s="1" t="s">
        <v>184</v>
      </c>
      <c r="P117" s="24"/>
    </row>
    <row r="118" spans="1:16" ht="12.75">
      <c r="A118" s="1" t="s">
        <v>394</v>
      </c>
      <c r="B118" s="1" t="s">
        <v>395</v>
      </c>
      <c r="C118" s="1" t="s">
        <v>105</v>
      </c>
      <c r="D118" s="2" t="s">
        <v>26</v>
      </c>
      <c r="E118" s="1">
        <v>5</v>
      </c>
      <c r="F118" s="1">
        <v>3625</v>
      </c>
      <c r="G118" s="3">
        <v>100150.26</v>
      </c>
      <c r="H118" s="3">
        <v>3380.0199999999995</v>
      </c>
      <c r="I118" s="3">
        <v>3094.7200000000003</v>
      </c>
      <c r="J118" s="5">
        <f t="shared" si="3"/>
        <v>6474.74</v>
      </c>
      <c r="K118" s="4">
        <v>465.5</v>
      </c>
      <c r="L118" s="1">
        <v>23519</v>
      </c>
      <c r="M118" s="1" t="s">
        <v>34</v>
      </c>
      <c r="N118" s="1" t="s">
        <v>35</v>
      </c>
      <c r="O118" s="1" t="s">
        <v>396</v>
      </c>
      <c r="P118" s="24"/>
    </row>
    <row r="119" spans="1:16" ht="12.75">
      <c r="A119" s="1" t="s">
        <v>397</v>
      </c>
      <c r="B119" s="1" t="s">
        <v>398</v>
      </c>
      <c r="C119" s="1" t="s">
        <v>243</v>
      </c>
      <c r="D119" s="2" t="s">
        <v>33</v>
      </c>
      <c r="E119" s="1">
        <v>9</v>
      </c>
      <c r="F119" s="1">
        <v>3204</v>
      </c>
      <c r="G119" s="3">
        <v>100118.01</v>
      </c>
      <c r="H119" s="3">
        <v>3151.05</v>
      </c>
      <c r="I119" s="3">
        <v>3151.8599999999997</v>
      </c>
      <c r="J119" s="5">
        <f t="shared" si="3"/>
        <v>6302.91</v>
      </c>
      <c r="K119" s="4">
        <v>404.25</v>
      </c>
      <c r="L119" s="1">
        <v>21074</v>
      </c>
      <c r="M119" s="1" t="s">
        <v>399</v>
      </c>
      <c r="N119" s="1" t="s">
        <v>400</v>
      </c>
      <c r="O119" s="1" t="s">
        <v>396</v>
      </c>
      <c r="P119" s="24"/>
    </row>
  </sheetData>
  <sheetProtection/>
  <mergeCells count="3">
    <mergeCell ref="A1:O1"/>
    <mergeCell ref="A2:O2"/>
    <mergeCell ref="A5:O5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ABCBRH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Rogerio</cp:lastModifiedBy>
  <cp:lastPrinted>2015-02-25T20:09:26Z</cp:lastPrinted>
  <dcterms:created xsi:type="dcterms:W3CDTF">2007-04-08T04:40:22Z</dcterms:created>
  <dcterms:modified xsi:type="dcterms:W3CDTF">2015-02-25T20:10:37Z</dcterms:modified>
  <cp:category/>
  <cp:version/>
  <cp:contentType/>
  <cp:contentStatus/>
</cp:coreProperties>
</file>